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9155" windowHeight="84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425" i="1" l="1"/>
  <c r="I494" i="1"/>
  <c r="I428" i="1"/>
  <c r="I160" i="1"/>
  <c r="I42" i="1"/>
  <c r="I341" i="1"/>
  <c r="I373" i="1"/>
  <c r="I208" i="1"/>
  <c r="I345" i="1"/>
  <c r="I149" i="1"/>
  <c r="I372" i="1"/>
  <c r="I459" i="1"/>
  <c r="I360" i="1"/>
  <c r="I239" i="1"/>
  <c r="I226" i="1"/>
  <c r="I313" i="1"/>
  <c r="I291" i="1"/>
  <c r="I362" i="1"/>
  <c r="I63" i="1"/>
  <c r="I253" i="1"/>
  <c r="I452" i="1"/>
  <c r="I328" i="1"/>
  <c r="I448" i="1"/>
  <c r="I397" i="1"/>
  <c r="I487" i="1"/>
  <c r="I68" i="1"/>
  <c r="I201" i="1"/>
  <c r="I367" i="1"/>
  <c r="I219" i="1"/>
  <c r="I299" i="1"/>
  <c r="I318" i="1"/>
  <c r="I125" i="1"/>
  <c r="I121" i="1"/>
  <c r="I99" i="1"/>
  <c r="I111" i="1"/>
  <c r="I315" i="1"/>
  <c r="I231" i="1"/>
  <c r="I440" i="1"/>
  <c r="I469" i="1"/>
  <c r="I332" i="1"/>
  <c r="I324" i="1"/>
  <c r="I365" i="1"/>
  <c r="I126" i="1"/>
  <c r="I94" i="1"/>
  <c r="I327" i="1"/>
  <c r="I447" i="1"/>
  <c r="I145" i="1"/>
  <c r="I376" i="1"/>
  <c r="I381" i="1"/>
  <c r="I205" i="1"/>
  <c r="I39" i="1"/>
  <c r="I396" i="1"/>
  <c r="I139" i="1"/>
  <c r="I335" i="1"/>
  <c r="I59" i="1"/>
  <c r="I109" i="1"/>
  <c r="I302" i="1"/>
  <c r="I463" i="1"/>
  <c r="I211" i="1"/>
  <c r="I279" i="1"/>
  <c r="I355" i="1"/>
  <c r="I147" i="1"/>
  <c r="I368" i="1"/>
  <c r="I162" i="1"/>
  <c r="I423" i="1"/>
  <c r="I181" i="1"/>
  <c r="I415" i="1"/>
  <c r="I200" i="1"/>
  <c r="I180" i="1"/>
  <c r="I204" i="1"/>
  <c r="I13" i="1"/>
  <c r="I173" i="1"/>
  <c r="I152" i="1"/>
  <c r="I184" i="1"/>
  <c r="I4" i="1"/>
  <c r="I29" i="1"/>
  <c r="I10" i="1"/>
  <c r="I62" i="1"/>
  <c r="I12" i="1"/>
  <c r="I45" i="1"/>
  <c r="I338" i="1"/>
  <c r="I148" i="1"/>
  <c r="I16" i="1"/>
  <c r="I230" i="1"/>
  <c r="I23" i="1"/>
  <c r="I424" i="1"/>
  <c r="I179" i="1"/>
  <c r="I499" i="1"/>
  <c r="I11" i="1"/>
  <c r="I248" i="1"/>
  <c r="I50" i="1"/>
  <c r="I46" i="1"/>
  <c r="I106" i="1"/>
  <c r="I159" i="1"/>
  <c r="I316" i="1"/>
  <c r="I385" i="1"/>
  <c r="I333" i="1"/>
  <c r="I44" i="1"/>
  <c r="I431" i="1"/>
  <c r="I267" i="1"/>
  <c r="I486" i="1"/>
  <c r="I496" i="1"/>
  <c r="I89" i="1"/>
  <c r="I382" i="1"/>
  <c r="I408" i="1"/>
  <c r="I411" i="1"/>
  <c r="I117" i="1"/>
  <c r="I58" i="1"/>
  <c r="I41" i="1"/>
  <c r="I262" i="1"/>
  <c r="I413" i="1"/>
  <c r="I195" i="1"/>
  <c r="I297" i="1"/>
  <c r="I264" i="1"/>
  <c r="I388" i="1"/>
  <c r="I245" i="1"/>
  <c r="I387" i="1"/>
  <c r="I450" i="1"/>
  <c r="I177" i="1"/>
  <c r="I326" i="1"/>
  <c r="I336" i="1"/>
  <c r="I263" i="1"/>
  <c r="I112" i="1"/>
  <c r="I460" i="1"/>
  <c r="I314" i="1"/>
  <c r="I439" i="1"/>
  <c r="I405" i="1"/>
  <c r="I86" i="1"/>
  <c r="I325" i="1"/>
  <c r="I419" i="1"/>
  <c r="I358" i="1"/>
  <c r="I429" i="1"/>
  <c r="I174" i="1"/>
  <c r="I466" i="1"/>
  <c r="I406" i="1"/>
  <c r="I244" i="1"/>
  <c r="I165" i="1"/>
  <c r="I290" i="1"/>
  <c r="I386" i="1"/>
  <c r="I61" i="1"/>
  <c r="I434" i="1"/>
  <c r="I3" i="1"/>
  <c r="I485" i="1"/>
  <c r="I378" i="1"/>
  <c r="I186" i="1"/>
  <c r="I454" i="1"/>
  <c r="I32" i="1"/>
  <c r="I383" i="1"/>
  <c r="I317" i="1"/>
  <c r="I242" i="1"/>
  <c r="I247" i="1"/>
  <c r="I241" i="1"/>
  <c r="I404" i="1"/>
  <c r="I5" i="1"/>
  <c r="I119" i="1"/>
  <c r="I309" i="1"/>
  <c r="I377" i="1"/>
  <c r="I172" i="1"/>
  <c r="I199" i="1"/>
  <c r="I90" i="1"/>
  <c r="I70" i="1"/>
  <c r="I25" i="1"/>
  <c r="I101" i="1"/>
  <c r="I391" i="1"/>
  <c r="I85" i="1"/>
  <c r="I83" i="1"/>
  <c r="I168" i="1"/>
  <c r="I35" i="1"/>
  <c r="I157" i="1"/>
  <c r="I30" i="1"/>
  <c r="I114" i="1"/>
  <c r="I257" i="1"/>
  <c r="I363" i="1"/>
  <c r="I185" i="1"/>
  <c r="I323" i="1"/>
  <c r="I288" i="1"/>
  <c r="I409" i="1"/>
  <c r="I472" i="1"/>
  <c r="I412" i="1"/>
  <c r="I374" i="1"/>
  <c r="I495" i="1"/>
  <c r="I229" i="1"/>
  <c r="I443" i="1"/>
  <c r="I130" i="1"/>
  <c r="I298" i="1"/>
  <c r="I295" i="1"/>
  <c r="I193" i="1"/>
  <c r="I468" i="1"/>
  <c r="I375" i="1"/>
  <c r="I236" i="1"/>
  <c r="I456" i="1"/>
  <c r="I473" i="1"/>
  <c r="I407" i="1"/>
  <c r="I266" i="1"/>
  <c r="I446" i="1"/>
  <c r="I97" i="1"/>
  <c r="I461" i="1"/>
  <c r="I228" i="1"/>
  <c r="I426" i="1"/>
  <c r="I432" i="1"/>
  <c r="I354" i="1"/>
  <c r="I190" i="1"/>
  <c r="I342" i="1"/>
  <c r="I163" i="1"/>
  <c r="I107" i="1"/>
  <c r="I167" i="1"/>
  <c r="I251" i="1"/>
  <c r="I198" i="1"/>
  <c r="I438" i="1"/>
  <c r="I261" i="1"/>
  <c r="I306" i="1"/>
  <c r="I347" i="1"/>
  <c r="I213" i="1"/>
  <c r="I153" i="1"/>
  <c r="I141" i="1"/>
  <c r="I389" i="1"/>
  <c r="I233" i="1"/>
  <c r="I340" i="1"/>
  <c r="I270" i="1"/>
  <c r="I301" i="1"/>
  <c r="I319" i="1"/>
  <c r="I455" i="1"/>
  <c r="I206" i="1"/>
  <c r="I369" i="1"/>
  <c r="I497" i="1"/>
  <c r="I464" i="1"/>
  <c r="I488" i="1"/>
  <c r="I484" i="1"/>
  <c r="I491" i="1"/>
  <c r="I422" i="1"/>
  <c r="I235" i="1"/>
  <c r="I43" i="1"/>
  <c r="I393" i="1"/>
  <c r="I33" i="1"/>
  <c r="I14" i="1"/>
  <c r="I103" i="1"/>
  <c r="I9" i="1"/>
  <c r="I214" i="1"/>
  <c r="I21" i="1"/>
  <c r="I164" i="1"/>
  <c r="I334" i="1"/>
  <c r="I131" i="1"/>
  <c r="I55" i="1"/>
  <c r="I227" i="1"/>
  <c r="I75" i="1"/>
  <c r="I320" i="1"/>
  <c r="I161" i="1"/>
  <c r="I410" i="1"/>
  <c r="I84" i="1"/>
  <c r="I51" i="1"/>
  <c r="I277" i="1"/>
  <c r="I113" i="1"/>
  <c r="I31" i="1"/>
  <c r="I98" i="1"/>
  <c r="I143" i="1"/>
  <c r="I339" i="1"/>
  <c r="I436" i="1"/>
  <c r="I379" i="1"/>
  <c r="I445" i="1"/>
  <c r="I67" i="1"/>
  <c r="I483" i="1"/>
  <c r="I451" i="1"/>
  <c r="I142" i="1"/>
  <c r="I224" i="1"/>
  <c r="I489" i="1"/>
  <c r="I176" i="1"/>
  <c r="I132" i="1"/>
  <c r="I82" i="1"/>
  <c r="I352" i="1"/>
  <c r="I234" i="1"/>
  <c r="I28" i="1"/>
  <c r="I421" i="1"/>
  <c r="I490" i="1"/>
  <c r="I182" i="1"/>
  <c r="I284" i="1"/>
  <c r="I482" i="1"/>
  <c r="I108" i="1"/>
  <c r="I78" i="1"/>
  <c r="I81" i="1"/>
  <c r="I493" i="1"/>
  <c r="I80" i="1"/>
  <c r="I312" i="1"/>
  <c r="I47" i="1"/>
  <c r="I73" i="1"/>
  <c r="I395" i="1"/>
  <c r="I124" i="1"/>
  <c r="I403" i="1"/>
  <c r="I357" i="1"/>
  <c r="I215" i="1"/>
  <c r="I269" i="1"/>
  <c r="I420" i="1"/>
  <c r="I240" i="1"/>
  <c r="I252" i="1"/>
  <c r="I218" i="1"/>
  <c r="I209" i="1"/>
  <c r="I399" i="1"/>
  <c r="I359" i="1"/>
  <c r="I348" i="1"/>
  <c r="I414" i="1"/>
  <c r="I178" i="1"/>
  <c r="I134" i="1"/>
  <c r="I502" i="1"/>
  <c r="I156" i="1"/>
  <c r="I300" i="1"/>
  <c r="I310" i="1"/>
  <c r="I60" i="1"/>
  <c r="I115" i="1"/>
  <c r="I280" i="1"/>
  <c r="I303" i="1"/>
  <c r="I197" i="1"/>
  <c r="I457" i="1"/>
  <c r="I293" i="1"/>
  <c r="I77" i="1"/>
  <c r="I118" i="1"/>
  <c r="I66" i="1"/>
  <c r="I361" i="1"/>
  <c r="I171" i="1"/>
  <c r="I170" i="1"/>
  <c r="I268" i="1"/>
  <c r="I196" i="1"/>
  <c r="I364" i="1"/>
  <c r="I27" i="1"/>
  <c r="I87" i="1"/>
  <c r="I49" i="1"/>
  <c r="I481" i="1"/>
  <c r="I74" i="1"/>
  <c r="I166" i="1"/>
  <c r="I37" i="1"/>
  <c r="I53" i="1"/>
  <c r="I36" i="1"/>
  <c r="I151" i="1"/>
  <c r="I220" i="1"/>
  <c r="I146" i="1"/>
  <c r="I24" i="1"/>
  <c r="I110" i="1"/>
  <c r="I22" i="1"/>
  <c r="I480" i="1"/>
  <c r="I120" i="1"/>
  <c r="I294" i="1"/>
  <c r="I192" i="1"/>
  <c r="I217" i="1"/>
  <c r="I138" i="1"/>
  <c r="I351" i="1"/>
  <c r="I380" i="1"/>
  <c r="I479" i="1"/>
  <c r="I285" i="1"/>
  <c r="I136" i="1"/>
  <c r="I398" i="1"/>
  <c r="I246" i="1"/>
  <c r="I356" i="1"/>
  <c r="I210" i="1"/>
  <c r="I276" i="1"/>
  <c r="I492" i="1"/>
  <c r="I57" i="1"/>
  <c r="I286" i="1"/>
  <c r="I140" i="1"/>
  <c r="I38" i="1"/>
  <c r="I260" i="1"/>
  <c r="I92" i="1"/>
  <c r="I344" i="1"/>
  <c r="I478" i="1"/>
  <c r="I321" i="1"/>
  <c r="I26" i="1"/>
  <c r="I20" i="1"/>
  <c r="I56" i="1"/>
  <c r="I194" i="1"/>
  <c r="I116" i="1"/>
  <c r="I232" i="1"/>
  <c r="I189" i="1"/>
  <c r="I158" i="1"/>
  <c r="I6" i="1"/>
  <c r="I34" i="1"/>
  <c r="I18" i="1"/>
  <c r="I19" i="1"/>
  <c r="I17" i="1"/>
  <c r="I8" i="1"/>
  <c r="I441" i="1"/>
  <c r="I384" i="1"/>
  <c r="I259" i="1"/>
  <c r="I305" i="1"/>
  <c r="I104" i="1"/>
  <c r="I394" i="1"/>
  <c r="I273" i="1"/>
  <c r="I155" i="1"/>
  <c r="I453" i="1"/>
  <c r="I435" i="1"/>
  <c r="I203" i="1"/>
  <c r="I65" i="1"/>
  <c r="I96" i="1"/>
  <c r="I467" i="1"/>
  <c r="I392" i="1"/>
  <c r="I350" i="1"/>
  <c r="I307" i="1"/>
  <c r="I444" i="1"/>
  <c r="I366" i="1"/>
  <c r="I272" i="1"/>
  <c r="I401" i="1"/>
  <c r="I292" i="1"/>
  <c r="I353" i="1"/>
  <c r="I95" i="1"/>
  <c r="I71" i="1"/>
  <c r="I150" i="1"/>
  <c r="I221" i="1"/>
  <c r="I105" i="1"/>
  <c r="I91" i="1"/>
  <c r="I72" i="1"/>
  <c r="I278" i="1"/>
  <c r="I64" i="1"/>
  <c r="I187" i="1"/>
  <c r="I296" i="1"/>
  <c r="I223" i="1"/>
  <c r="I402" i="1"/>
  <c r="I458" i="1"/>
  <c r="I349" i="1"/>
  <c r="I169" i="1"/>
  <c r="I477" i="1"/>
  <c r="I237" i="1"/>
  <c r="I222" i="1"/>
  <c r="I400" i="1"/>
  <c r="I265" i="1"/>
  <c r="I281" i="1"/>
  <c r="I329" i="1"/>
  <c r="I183" i="1"/>
  <c r="I417" i="1"/>
  <c r="I343" i="1"/>
  <c r="I88" i="1"/>
  <c r="I102" i="1"/>
  <c r="I144" i="1"/>
  <c r="I40" i="1"/>
  <c r="I93" i="1"/>
  <c r="I175" i="1"/>
  <c r="I188" i="1"/>
  <c r="I212" i="1"/>
  <c r="I416" i="1"/>
  <c r="I430" i="1"/>
  <c r="I433" i="1"/>
  <c r="I207" i="1"/>
  <c r="I274" i="1"/>
  <c r="I7" i="1"/>
  <c r="I476" i="1"/>
  <c r="I256" i="1"/>
  <c r="I282" i="1"/>
  <c r="I475" i="1"/>
  <c r="I238" i="1"/>
  <c r="I308" i="1"/>
  <c r="I128" i="1"/>
  <c r="I501" i="1"/>
  <c r="I122" i="1"/>
  <c r="I76" i="1"/>
  <c r="I287" i="1"/>
  <c r="I15" i="1"/>
  <c r="I427" i="1"/>
  <c r="I500" i="1"/>
  <c r="I462" i="1"/>
  <c r="I258" i="1"/>
  <c r="I249" i="1"/>
  <c r="I418" i="1"/>
  <c r="I311" i="1"/>
  <c r="I48" i="1"/>
  <c r="I123" i="1"/>
  <c r="I79" i="1"/>
  <c r="I255" i="1"/>
  <c r="I390" i="1"/>
  <c r="I437" i="1"/>
  <c r="I371" i="1"/>
  <c r="I442" i="1"/>
  <c r="I69" i="1"/>
  <c r="I250" i="1"/>
  <c r="I471" i="1"/>
  <c r="I135" i="1"/>
  <c r="I322" i="1"/>
  <c r="I330" i="1"/>
  <c r="I346" i="1"/>
  <c r="I216" i="1"/>
  <c r="I370" i="1"/>
  <c r="I127" i="1"/>
  <c r="I331" i="1"/>
  <c r="I254" i="1"/>
  <c r="I191" i="1"/>
  <c r="I129" i="1"/>
  <c r="I243" i="1"/>
  <c r="I474" i="1"/>
  <c r="I498" i="1"/>
  <c r="I470" i="1"/>
  <c r="I337" i="1"/>
  <c r="I449" i="1"/>
  <c r="I133" i="1"/>
  <c r="I304" i="1"/>
  <c r="I137" i="1"/>
  <c r="I271" i="1"/>
  <c r="I275" i="1"/>
  <c r="I225" i="1"/>
  <c r="I100" i="1"/>
  <c r="I289" i="1"/>
  <c r="I283" i="1"/>
  <c r="I154" i="1"/>
  <c r="I54" i="1"/>
  <c r="I202" i="1"/>
  <c r="I465" i="1"/>
  <c r="I52" i="1"/>
</calcChain>
</file>

<file path=xl/sharedStrings.xml><?xml version="1.0" encoding="utf-8"?>
<sst xmlns="http://schemas.openxmlformats.org/spreadsheetml/2006/main" count="1013" uniqueCount="580">
  <si>
    <t>Cat</t>
  </si>
  <si>
    <t>AUN</t>
  </si>
  <si>
    <t>LEA Name</t>
  </si>
  <si>
    <t>County</t>
  </si>
  <si>
    <t>Committed
Fund Balance 0830</t>
  </si>
  <si>
    <t>Assigned
Fund Balance 0840</t>
  </si>
  <si>
    <t>Unassigned
Fund Balance 0850</t>
  </si>
  <si>
    <t>Aid Ratio</t>
  </si>
  <si>
    <t>Bermudian Springs SD</t>
  </si>
  <si>
    <t>Adams</t>
  </si>
  <si>
    <t>Conewago Valley SD</t>
  </si>
  <si>
    <t>R squared</t>
  </si>
  <si>
    <t>Fairfield Area SD</t>
  </si>
  <si>
    <t>Gettysburg Area SD</t>
  </si>
  <si>
    <t>Littlestown Area SD</t>
  </si>
  <si>
    <t>Upper Adams SD</t>
  </si>
  <si>
    <t>Allegheny Valley SD</t>
  </si>
  <si>
    <t>Allegheny</t>
  </si>
  <si>
    <t>Avonworth SD</t>
  </si>
  <si>
    <t>Baldwin-Whitehall SD</t>
  </si>
  <si>
    <t>Bethel Park SD</t>
  </si>
  <si>
    <t>Brentwood Borough SD</t>
  </si>
  <si>
    <t>Carlynton SD</t>
  </si>
  <si>
    <t>Chartiers Valley SD</t>
  </si>
  <si>
    <t>Clairton City SD</t>
  </si>
  <si>
    <t>Cornell SD</t>
  </si>
  <si>
    <t>Deer Lakes SD</t>
  </si>
  <si>
    <t>Duquesne City SD</t>
  </si>
  <si>
    <t>East Allegheny SD</t>
  </si>
  <si>
    <t>Elizabeth Forward SD</t>
  </si>
  <si>
    <t>Fox Chapel Area SD</t>
  </si>
  <si>
    <t>Gateway SD</t>
  </si>
  <si>
    <t>Hampton Township SD</t>
  </si>
  <si>
    <t>Highlands SD</t>
  </si>
  <si>
    <t>Keystone Oaks SD</t>
  </si>
  <si>
    <t>McKeesport Area SD</t>
  </si>
  <si>
    <t>Montour SD</t>
  </si>
  <si>
    <t>Moon Area SD</t>
  </si>
  <si>
    <t>Mt Lebanon SD</t>
  </si>
  <si>
    <t>North Allegheny SD</t>
  </si>
  <si>
    <t>North Hills SD</t>
  </si>
  <si>
    <t>Northgate SD</t>
  </si>
  <si>
    <t>Penn Hills SD</t>
  </si>
  <si>
    <t>Pine-Richland SD</t>
  </si>
  <si>
    <t>Pittsburgh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</si>
  <si>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</si>
  <si>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</si>
  <si>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</si>
  <si>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</si>
  <si>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</si>
  <si>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</si>
  <si>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</si>
  <si>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</si>
  <si>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</si>
  <si>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</si>
  <si>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</si>
  <si>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</si>
  <si>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</si>
  <si>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</si>
  <si>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</si>
  <si>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Apollo-Ridge SD</t>
  </si>
  <si>
    <t>Armstrong</t>
  </si>
  <si>
    <t>Armstrong SD</t>
  </si>
  <si>
    <t>Freeport Area SD</t>
  </si>
  <si>
    <t>Leechburg Area SD</t>
  </si>
  <si>
    <t>Aliquippa SD</t>
  </si>
  <si>
    <t>Beaver</t>
  </si>
  <si>
    <t>Ambridge Area SD</t>
  </si>
  <si>
    <t>Beaver Area SD</t>
  </si>
  <si>
    <t>Big Beaver Falls Area SD</t>
  </si>
  <si>
    <t>Blackhawk SD</t>
  </si>
  <si>
    <t>Central Valley SD</t>
  </si>
  <si>
    <t>Freedom Area SD</t>
  </si>
  <si>
    <t>Hopewell Area SD</t>
  </si>
  <si>
    <t>Midland Borough SD</t>
  </si>
  <si>
    <t>New Brighton Area SD</t>
  </si>
  <si>
    <t>Riverside Beaver County SD</t>
  </si>
  <si>
    <t>Rochester Area SD</t>
  </si>
  <si>
    <t>South Side Area SD</t>
  </si>
  <si>
    <t>Western Beaver County SD</t>
  </si>
  <si>
    <t>Bedford Area SD</t>
  </si>
  <si>
    <t>Bedford</t>
  </si>
  <si>
    <t>Chestnut Ridge SD</t>
  </si>
  <si>
    <t>Everett Area SD</t>
  </si>
  <si>
    <t>Northern Bedford County SD</t>
  </si>
  <si>
    <t>Tussey Mountain SD</t>
  </si>
  <si>
    <t>Antietam SD</t>
  </si>
  <si>
    <t>Berks</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</si>
  <si>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</si>
  <si>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</si>
  <si>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</si>
  <si>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</si>
  <si>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</si>
  <si>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</si>
  <si>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</si>
  <si>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</si>
  <si>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</si>
  <si>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</si>
  <si>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</si>
  <si>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</si>
  <si>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</si>
  <si>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</si>
  <si>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</si>
  <si>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</si>
  <si>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</si>
  <si>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Altoona Area SD</t>
  </si>
  <si>
    <t>Blair</t>
  </si>
  <si>
    <t>Bellwood-Antis SD</t>
  </si>
  <si>
    <t>Claysburg-Kimmel SD</t>
  </si>
  <si>
    <t>Hollidaysburg Area SD</t>
  </si>
  <si>
    <t>Spring Cove SD</t>
  </si>
  <si>
    <t>Tyrone Area SD</t>
  </si>
  <si>
    <t>Williamsburg Community SD</t>
  </si>
  <si>
    <t>Athens Area SD</t>
  </si>
  <si>
    <t>Bradford</t>
  </si>
  <si>
    <t>Canton Area SD</t>
  </si>
  <si>
    <t>Northeast Bradford SD</t>
  </si>
  <si>
    <t>Sayre Area SD</t>
  </si>
  <si>
    <t>Towanda Area SD</t>
  </si>
  <si>
    <t>Troy Area SD</t>
  </si>
  <si>
    <t>Wyalusing Area SD</t>
  </si>
  <si>
    <t>Bensalem Township SD</t>
  </si>
  <si>
    <t>Bucks</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</si>
  <si>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</si>
  <si>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</si>
  <si>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</si>
  <si>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</si>
  <si>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</si>
  <si>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</si>
  <si>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</si>
  <si>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</si>
  <si>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</si>
  <si>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</si>
  <si>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</si>
  <si>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</si>
  <si>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Butler Area SD</t>
  </si>
  <si>
    <t>Butler</t>
  </si>
  <si>
    <t>Karns City Area SD</t>
  </si>
  <si>
    <t>Mars Area SD</t>
  </si>
  <si>
    <t>Moniteau SD</t>
  </si>
  <si>
    <t>Seneca Valley SD</t>
  </si>
  <si>
    <t>Slippery Rock Area SD</t>
  </si>
  <si>
    <t>South Butler County SD</t>
  </si>
  <si>
    <t>Blacklick Valley SD</t>
  </si>
  <si>
    <t>Cambria</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</si>
  <si>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</si>
  <si>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</si>
  <si>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</si>
  <si>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</si>
  <si>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</si>
  <si>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</si>
  <si>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</si>
  <si>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</si>
  <si>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</si>
  <si>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</si>
  <si>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</si>
  <si>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Cameron County SD</t>
  </si>
  <si>
    <t>Cameron</t>
  </si>
  <si>
    <t>Jim Thorpe Area SD</t>
  </si>
  <si>
    <t>Carbon</t>
  </si>
  <si>
    <t>Lehighton Area SD</t>
  </si>
  <si>
    <t>Palmerton Area SD</t>
  </si>
  <si>
    <t>Panther Valley SD</t>
  </si>
  <si>
    <t>Weatherly Area SD</t>
  </si>
  <si>
    <t>Bald Eagle Area SD</t>
  </si>
  <si>
    <t>Centre</t>
  </si>
  <si>
    <t>Bellefonte Area SD</t>
  </si>
  <si>
    <t>Penns Valley Area SD</t>
  </si>
  <si>
    <t>State College Area SD</t>
  </si>
  <si>
    <t>Avon Grove SD</t>
  </si>
  <si>
    <t>Chester</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</si>
  <si>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</si>
  <si>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</si>
  <si>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</si>
  <si>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</si>
  <si>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</si>
  <si>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</si>
  <si>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</si>
  <si>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</si>
  <si>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</si>
  <si>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</si>
  <si>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</si>
  <si>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Allegheny-Clarion Valley SD</t>
  </si>
  <si>
    <t>Clarion</t>
  </si>
  <si>
    <t>Clarion Area SD</t>
  </si>
  <si>
    <t>Clarion-Limestone Area SD</t>
  </si>
  <si>
    <t>Keystone SD</t>
  </si>
  <si>
    <t>North Clarion County SD</t>
  </si>
  <si>
    <t>Redbank Valley SD</t>
  </si>
  <si>
    <t>Union SD</t>
  </si>
  <si>
    <t>Clearfield Area SD</t>
  </si>
  <si>
    <t>Clearfield</t>
  </si>
  <si>
    <t>Curwensville Area SD</t>
  </si>
  <si>
    <t>Dubois Area SD</t>
  </si>
  <si>
    <t>Glendale SD</t>
  </si>
  <si>
    <t>Harmony Area SD</t>
  </si>
  <si>
    <t>Moshannon Valley SD</t>
  </si>
  <si>
    <t>Philipsburg-Osceola Area SD</t>
  </si>
  <si>
    <t>West Branch Area SD</t>
  </si>
  <si>
    <t>Keystone Central SD</t>
  </si>
  <si>
    <t>Clinton</t>
  </si>
  <si>
    <t>Benton Area SD</t>
  </si>
  <si>
    <t>Columbia</t>
  </si>
  <si>
    <t>Berwick Area SD</t>
  </si>
  <si>
    <t>Bloomsburg Area SD</t>
  </si>
  <si>
    <t>Central Columbia SD</t>
  </si>
  <si>
    <t>Millville Area SD</t>
  </si>
  <si>
    <t>Southern Columbia Area SD</t>
  </si>
  <si>
    <t>Conneaut SD</t>
  </si>
  <si>
    <t>Crawford</t>
  </si>
  <si>
    <t>Crawford Central SD</t>
  </si>
  <si>
    <t>Penncrest SD</t>
  </si>
  <si>
    <t>Big Spring SD</t>
  </si>
  <si>
    <t>Cumberland</t>
  </si>
  <si>
    <t>Camp Hill SD</t>
  </si>
  <si>
    <t>Carlisle Area SD</t>
  </si>
  <si>
    <t>Cumberland Valley SD</t>
  </si>
  <si>
    <t>East Pennsboro Area SD</t>
  </si>
  <si>
    <t>Mechanicsburg Area SD</t>
  </si>
  <si>
    <t>Shippensburg Area SD</t>
  </si>
  <si>
    <t>South Middleton SD</t>
  </si>
  <si>
    <t>Central Dauphin SD</t>
  </si>
  <si>
    <t>Dauphin</t>
  </si>
  <si>
    <t>Derry Township SD</t>
  </si>
  <si>
    <t>Halifax Area SD</t>
  </si>
  <si>
    <t>Harrisburg City SD</t>
  </si>
  <si>
    <t>Lower Dauphin SD</t>
  </si>
  <si>
    <t>Middletown Area SD</t>
  </si>
  <si>
    <t>Millersburg Area SD</t>
  </si>
  <si>
    <t>Steelton-Highspire SD</t>
  </si>
  <si>
    <t>Susquehanna Township SD</t>
  </si>
  <si>
    <t>Upper Dauphin Area SD</t>
  </si>
  <si>
    <t>Chester-Upland SD</t>
  </si>
  <si>
    <t>Delaware</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</si>
  <si>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</si>
  <si>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</si>
  <si>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</si>
  <si>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</si>
  <si>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</si>
  <si>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</si>
  <si>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</si>
  <si>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</si>
  <si>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</si>
  <si>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</si>
  <si>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</si>
  <si>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</si>
  <si>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</si>
  <si>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</si>
  <si>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Johnsonburg Area SD</t>
  </si>
  <si>
    <t>Elk</t>
  </si>
  <si>
    <t>Ridgway Area SD</t>
  </si>
  <si>
    <t>Saint Marys Area SD</t>
  </si>
  <si>
    <t>Corry Area SD</t>
  </si>
  <si>
    <t>Erie</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</si>
  <si>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</si>
  <si>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</si>
  <si>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</si>
  <si>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</si>
  <si>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</si>
  <si>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</si>
  <si>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</si>
  <si>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</si>
  <si>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</si>
  <si>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</si>
  <si>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</si>
  <si>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</si>
  <si>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Albert Gallatin Area SD</t>
  </si>
  <si>
    <t>Fayette</t>
  </si>
  <si>
    <t>Brownsville Area SD</t>
  </si>
  <si>
    <t>Connellsville Area SD</t>
  </si>
  <si>
    <t>Frazier SD</t>
  </si>
  <si>
    <t>Laurel Highlands SD</t>
  </si>
  <si>
    <t>Uniontown Area SD</t>
  </si>
  <si>
    <t>Forest Area SD</t>
  </si>
  <si>
    <t>Forest</t>
  </si>
  <si>
    <t>Chambersburg Area SD</t>
  </si>
  <si>
    <t>Franklin</t>
  </si>
  <si>
    <t>Fannett-Metal SD</t>
  </si>
  <si>
    <t>Greencastle-Antrim SD</t>
  </si>
  <si>
    <t>Tuscarora SD</t>
  </si>
  <si>
    <t>Waynesboro Area SD</t>
  </si>
  <si>
    <t>Central Fulton SD</t>
  </si>
  <si>
    <t>Fulton</t>
  </si>
  <si>
    <t>Forbes Road SD</t>
  </si>
  <si>
    <t>Southern Fulton SD</t>
  </si>
  <si>
    <t>Carmichaels Area SD</t>
  </si>
  <si>
    <t>Greene</t>
  </si>
  <si>
    <t>Central Greene SD</t>
  </si>
  <si>
    <t>Jefferson-Morgan SD</t>
  </si>
  <si>
    <t>Southeastern Greene SD</t>
  </si>
  <si>
    <t>West Greene SD</t>
  </si>
  <si>
    <t>Huntingdon Area SD</t>
  </si>
  <si>
    <t>Huntingdon</t>
  </si>
  <si>
    <t>Juniata Valley SD</t>
  </si>
  <si>
    <t>Mount Union Area SD</t>
  </si>
  <si>
    <t>Southern Huntingdon County SD</t>
  </si>
  <si>
    <t>Blairsville-Saltsburg SD</t>
  </si>
  <si>
    <t>Indiana</t>
  </si>
  <si>
    <t>Homer-Center SD</t>
  </si>
  <si>
    <t>Indiana Area SD</t>
  </si>
  <si>
    <t>Marion Center Area SD</t>
  </si>
  <si>
    <t>Penns Manor Area SD</t>
  </si>
  <si>
    <t>Purchase Line SD</t>
  </si>
  <si>
    <t>United SD</t>
  </si>
  <si>
    <t>Brockway Area SD</t>
  </si>
  <si>
    <t>Jefferson</t>
  </si>
  <si>
    <t>Brookville Area SD</t>
  </si>
  <si>
    <t>Punxsutawney Area SD</t>
  </si>
  <si>
    <t>Juniata County SD</t>
  </si>
  <si>
    <t>Juniata</t>
  </si>
  <si>
    <t>Abington Heights SD</t>
  </si>
  <si>
    <t>Lackawanna</t>
  </si>
  <si>
    <t>Carbondale Area SD</t>
  </si>
  <si>
    <t>Dunmore SD</t>
  </si>
  <si>
    <t>Lakeland SD</t>
  </si>
  <si>
    <t>Mid Valley SD</t>
  </si>
  <si>
    <t>North Pocono SD</t>
  </si>
  <si>
    <t>Old Forge SD</t>
  </si>
  <si>
    <t>Riverside SD</t>
  </si>
  <si>
    <t>Scranton SD</t>
  </si>
  <si>
    <t>Valley View SD</t>
  </si>
  <si>
    <t>Cocalico SD</t>
  </si>
  <si>
    <t>Lancaster</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</si>
  <si>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</si>
  <si>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</si>
  <si>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</si>
  <si>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</si>
  <si>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</si>
  <si>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</si>
  <si>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</si>
  <si>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</si>
  <si>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</si>
  <si>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</si>
  <si>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</si>
  <si>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</si>
  <si>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</si>
  <si>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</si>
  <si>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</si>
  <si>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Ellwood City Area SD</t>
  </si>
  <si>
    <t>Lawrence</t>
  </si>
  <si>
    <t>Laurel SD</t>
  </si>
  <si>
    <t>Mohawk Area SD</t>
  </si>
  <si>
    <t>Neshannock Township SD</t>
  </si>
  <si>
    <t>New Castle Area SD</t>
  </si>
  <si>
    <t>Shenango Area SD</t>
  </si>
  <si>
    <t>Union Area SD</t>
  </si>
  <si>
    <t>Wilmington Area SD</t>
  </si>
  <si>
    <t>Annville-Cleona SD</t>
  </si>
  <si>
    <t>Lebanon</t>
  </si>
  <si>
    <t>Cornwall-Lebanon SD</t>
  </si>
  <si>
    <t>Eastern Lebanon County SD</t>
  </si>
  <si>
    <t>Lebanon SD</t>
  </si>
  <si>
    <t>Northern Lebanon SD</t>
  </si>
  <si>
    <t>Palmyra Area SD</t>
  </si>
  <si>
    <t>Allentown City SD</t>
  </si>
  <si>
    <t>Lehigh</t>
  </si>
  <si>
    <t>Catasauqua Area SD</t>
  </si>
  <si>
    <t>East Penn SD</t>
  </si>
  <si>
    <t>Northern Lehigh SD</t>
  </si>
  <si>
    <t>Northwestern Lehigh SD</t>
  </si>
  <si>
    <t>Parkland SD</t>
  </si>
  <si>
    <t>Salisbury Township SD</t>
  </si>
  <si>
    <t>Southern Lehigh SD</t>
  </si>
  <si>
    <t>Whitehall-Coplay SD</t>
  </si>
  <si>
    <t>Crestwood SD</t>
  </si>
  <si>
    <t>Luzerne</t>
  </si>
  <si>
    <t>Dallas SD</t>
  </si>
  <si>
    <t>Greater Nanticoke Area SD</t>
  </si>
  <si>
    <t>Hanover Area SD</t>
  </si>
  <si>
    <t>Hazleton Area SD</t>
  </si>
  <si>
    <t>Lake-Lehman SD</t>
  </si>
  <si>
    <t>Northwest Area SD</t>
  </si>
  <si>
    <t>Pittston Area SD</t>
  </si>
  <si>
    <t>Wilkes-Barre Area SD</t>
  </si>
  <si>
    <t>Wyoming Area SD</t>
  </si>
  <si>
    <t>Wyoming Valley West SD</t>
  </si>
  <si>
    <t>East Lycoming SD</t>
  </si>
  <si>
    <t>Lycoming</t>
  </si>
  <si>
    <t>Jersey Shore Area SD</t>
  </si>
  <si>
    <t>Loyalsock Township SD</t>
  </si>
  <si>
    <t>Montgomery Area SD</t>
  </si>
  <si>
    <t>Montoursville Area SD</t>
  </si>
  <si>
    <t>Muncy SD</t>
  </si>
  <si>
    <t>South Williamsport Area SD</t>
  </si>
  <si>
    <t>Williamsport Area SD</t>
  </si>
  <si>
    <t>Bradford Area SD</t>
  </si>
  <si>
    <t>McKean</t>
  </si>
  <si>
    <t>Kane Area SD</t>
  </si>
  <si>
    <t>Otto-Eldred SD</t>
  </si>
  <si>
    <t>Port Allegany SD</t>
  </si>
  <si>
    <t>Smethport Area SD</t>
  </si>
  <si>
    <t>Commodore Perry SD</t>
  </si>
  <si>
    <t>Mercer</t>
  </si>
  <si>
    <t>Farrell Area SD</t>
  </si>
  <si>
    <t>Greenville Area SD</t>
  </si>
  <si>
    <t>Grove City Area SD</t>
  </si>
  <si>
    <t>Hermitage SD</t>
  </si>
  <si>
    <t>Jamestown Area SD</t>
  </si>
  <si>
    <t>Lakeview SD</t>
  </si>
  <si>
    <t>Mercer Area SD</t>
  </si>
  <si>
    <t>Reynolds SD</t>
  </si>
  <si>
    <t>Sharon City SD</t>
  </si>
  <si>
    <t>Sharpsville Area SD</t>
  </si>
  <si>
    <t>West Middlesex Area SD</t>
  </si>
  <si>
    <t>Mifflin County SD</t>
  </si>
  <si>
    <t>Mifflin</t>
  </si>
  <si>
    <t>East Stroudsburg Area SD</t>
  </si>
  <si>
    <t>Monroe</t>
  </si>
  <si>
    <t>Pleasant Valley SD</t>
  </si>
  <si>
    <t>Pocono Mountain SD</t>
  </si>
  <si>
    <t>Stroudsburg Area SD</t>
  </si>
  <si>
    <t>Abington SD</t>
  </si>
  <si>
    <t>Montgomery</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</si>
  <si>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</si>
  <si>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</si>
  <si>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</si>
  <si>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</si>
  <si>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</si>
  <si>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</si>
  <si>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</si>
  <si>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</si>
  <si>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</si>
  <si>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</si>
  <si>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</si>
  <si>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</si>
  <si>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</si>
  <si>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</si>
  <si>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</si>
  <si>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</si>
  <si>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</si>
  <si>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</si>
  <si>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</si>
  <si>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</si>
  <si>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</si>
  <si>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Danville Area SD</t>
  </si>
  <si>
    <t>Montour</t>
  </si>
  <si>
    <t>Bangor Area SD</t>
  </si>
  <si>
    <t>Northampton</t>
  </si>
  <si>
    <t>Bethlehem Area SD</t>
  </si>
  <si>
    <t>Easton Area SD</t>
  </si>
  <si>
    <t>Nazareth Area SD</t>
  </si>
  <si>
    <t>Northampton Area SD</t>
  </si>
  <si>
    <t>Pen Argyl Area SD</t>
  </si>
  <si>
    <t>Saucon Valley SD</t>
  </si>
  <si>
    <t>Wilson Area SD</t>
  </si>
  <si>
    <t>Line Mountain SD</t>
  </si>
  <si>
    <t>Northumberland</t>
  </si>
  <si>
    <t>Milton Area SD</t>
  </si>
  <si>
    <t>Mount Carmel Area SD</t>
  </si>
  <si>
    <t>Shamokin Area SD</t>
  </si>
  <si>
    <t>Shikellamy SD</t>
  </si>
  <si>
    <t>Warrior Run SD</t>
  </si>
  <si>
    <t>Greenwood SD</t>
  </si>
  <si>
    <t>Perry</t>
  </si>
  <si>
    <t>Newport SD</t>
  </si>
  <si>
    <t>Susquenita SD</t>
  </si>
  <si>
    <t>West Perry SD</t>
  </si>
  <si>
    <t>Philadelphia City SD</t>
  </si>
  <si>
    <t>Philadelphia</t>
  </si>
  <si>
    <t>Delaware Valley SD</t>
  </si>
  <si>
    <t>Pike</t>
  </si>
  <si>
    <t>Wallenpaupack Area SD</t>
  </si>
  <si>
    <t>Austin Area SD</t>
  </si>
  <si>
    <t>Potter</t>
  </si>
  <si>
    <t>Coudersport Area SD</t>
  </si>
  <si>
    <t>Galeton Area SD</t>
  </si>
  <si>
    <t>Northern Potter SD</t>
  </si>
  <si>
    <t>Oswayo Valley SD</t>
  </si>
  <si>
    <t>Blue Mountain SD</t>
  </si>
  <si>
    <t>Schuylkill</t>
  </si>
  <si>
    <t>Mahanoy Area SD</t>
  </si>
  <si>
    <t>Minersville Area SD</t>
  </si>
  <si>
    <t>North Schuylkill SD</t>
  </si>
  <si>
    <t>Pine Grove Area SD</t>
  </si>
  <si>
    <t>Pottsville Area SD</t>
  </si>
  <si>
    <t>Saint Clair Area SD</t>
  </si>
  <si>
    <t>Schuylkill Haven Area SD</t>
  </si>
  <si>
    <t>Shenandoah Valley SD</t>
  </si>
  <si>
    <t>Tamaqua Area SD</t>
  </si>
  <si>
    <t>Tri-Valley SD</t>
  </si>
  <si>
    <t>Williams Valley SD</t>
  </si>
  <si>
    <t>Midd-West SD</t>
  </si>
  <si>
    <t>Snyder</t>
  </si>
  <si>
    <t>Selinsgrove Area SD</t>
  </si>
  <si>
    <t>Berlin Brothersvalley SD</t>
  </si>
  <si>
    <t>Somerset</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</si>
  <si>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</si>
  <si>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</si>
  <si>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</si>
  <si>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</si>
  <si>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</si>
  <si>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</si>
  <si>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</si>
  <si>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</si>
  <si>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</si>
  <si>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</si>
  <si>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Sullivan County SD</t>
  </si>
  <si>
    <t>Sullivan</t>
  </si>
  <si>
    <t>Blue Ridge SD</t>
  </si>
  <si>
    <t>Susquehanna</t>
  </si>
  <si>
    <t>Elk Lake SD</t>
  </si>
  <si>
    <t>Forest City Regional SD</t>
  </si>
  <si>
    <t>Montrose Area SD</t>
  </si>
  <si>
    <t>Mountain View SD</t>
  </si>
  <si>
    <t>Susquehanna Community SD</t>
  </si>
  <si>
    <t>Northern Tioga SD</t>
  </si>
  <si>
    <t>Tioga</t>
  </si>
  <si>
    <t>Southern Tioga SD</t>
  </si>
  <si>
    <t>Wellsboro Area SD</t>
  </si>
  <si>
    <t>Lewisburg Area SD</t>
  </si>
  <si>
    <t>Union</t>
  </si>
  <si>
    <t>Mifflinburg Area SD</t>
  </si>
  <si>
    <t>Cranberry Area SD</t>
  </si>
  <si>
    <t>Venango</t>
  </si>
  <si>
    <t>Franklin Area SD</t>
  </si>
  <si>
    <t>Oil City Area SD</t>
  </si>
  <si>
    <t>Titusville Area SD</t>
  </si>
  <si>
    <t>Valley Grove SD</t>
  </si>
  <si>
    <t>Warren County SD</t>
  </si>
  <si>
    <t>Warren</t>
  </si>
  <si>
    <t>Avella Area SD</t>
  </si>
  <si>
    <t>Washington</t>
  </si>
  <si>
    <t>Bentworth SD</t>
  </si>
  <si>
    <t>Bethlehem-Center SD</t>
  </si>
  <si>
    <t>Burgettstown Area SD</t>
  </si>
  <si>
    <t>California Area SD</t>
  </si>
  <si>
    <t>Canon-McMillan SD</t>
  </si>
  <si>
    <t>Charleroi SD</t>
  </si>
  <si>
    <t>Chartiers-Houston SD</t>
  </si>
  <si>
    <t>Fort Cherry SD</t>
  </si>
  <si>
    <t>McGuffey SD</t>
  </si>
  <si>
    <t>Peters Township SD</t>
  </si>
  <si>
    <t>Ringgold SD</t>
  </si>
  <si>
    <t>Trinity Area SD</t>
  </si>
  <si>
    <t>Washington SD</t>
  </si>
  <si>
    <t>Wayne Highlands SD</t>
  </si>
  <si>
    <t>Wayne</t>
  </si>
  <si>
    <t>Western Wayne SD</t>
  </si>
  <si>
    <t>Belle Vernon Area SD</t>
  </si>
  <si>
    <t>Westmoreland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</si>
  <si>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</si>
  <si>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</si>
  <si>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</si>
  <si>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</si>
  <si>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</si>
  <si>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</si>
  <si>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</si>
  <si>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</si>
  <si>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</si>
  <si>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</si>
  <si>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</si>
  <si>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</si>
  <si>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</si>
  <si>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</si>
  <si>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</si>
  <si>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</si>
  <si>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Lackawanna Trail SD</t>
  </si>
  <si>
    <t>Wyoming</t>
  </si>
  <si>
    <t>Tunkhannock Area SD</t>
  </si>
  <si>
    <t>Central York SD</t>
  </si>
  <si>
    <t>York</t>
  </si>
  <si>
    <t>Dallastown Area SD</t>
  </si>
  <si>
    <t>Dover Area SD</t>
  </si>
  <si>
    <t>Eastern York SD</t>
  </si>
  <si>
    <t>Hanover Public SD</t>
  </si>
  <si>
    <t>Northeastern York SD</t>
  </si>
  <si>
    <t>Northern York County SD</t>
  </si>
  <si>
    <t>Red Lion Area SD</t>
  </si>
  <si>
    <t>South Eastern SD</t>
  </si>
  <si>
    <t>South Western SD</t>
  </si>
  <si>
    <t>Southern York County SD</t>
  </si>
  <si>
    <t>Spring Grove Area SD</t>
  </si>
  <si>
    <t>West Shore SD</t>
  </si>
  <si>
    <t>West York Area SD</t>
  </si>
  <si>
    <t>York City SD</t>
  </si>
  <si>
    <t>York Suburban SD</t>
  </si>
  <si>
    <t>Total Expenditures</t>
  </si>
  <si>
    <t>Unassigned Balance/Total Expenditures</t>
  </si>
  <si>
    <t>Correlation of Aid Ratio to % Fund Balance</t>
  </si>
  <si>
    <r>
      <rPr>
        <b/>
        <sz val="11"/>
        <color theme="1"/>
        <rFont val="Calibri"/>
        <family val="2"/>
        <scheme val="minor"/>
      </rPr>
      <t>Statistical Supplement Comparing Unassigned Fund Balances and Aid Ratios for 500 School Districts</t>
    </r>
    <r>
      <rPr>
        <sz val="11"/>
        <color theme="1"/>
        <rFont val="Calibri"/>
        <family val="2"/>
        <scheme val="minor"/>
      </rPr>
      <t xml:space="preserve">
The attached spreadsheet supplements our Policy Brief explaining school district fund balances.  It shows all 500 school districts by the percentage their unassigned fund balances represent of their FY 2012-13 total expenditures, ranking them from largest to smallest.  Caution should be used in interpreting the significance of unassigned fund balances for individual districts based solely on these rankings, as they are highly dependent on unique and sometimes temporary circumstances.  The district with the highest percentage fund balance, for example – Bryn Athyn – had an average of 11 students in 2012-13 and operates no schools.  Its resources are used to pay other districts for educating Bryn Athyn students.  CORP investigated whether unassigned fund balances could be influenced either by the relative wealth or poverty of districts and by whether they had benefitted from hold harmless funding.  In each case, we found no significant statistical correlations.  Many districts with the highest fund balances are poor rather than affluent, perhaps reflecting a desire to fund capital projects with savings to avoid borrowing costs or insecurity about their revenue projections or state aid.  Many of the more affluent districts have low unassigned fund balances, reflecting perhaps higher confidence in their tax base and more sophisticated capacity for financial management.  It also needs to be noted that the fund balance in the attached spreadsheet is a point in time measure.  The fund balance presented is for the school year ended June 30, 2013.   Fund balances will usually show a change from the prior year.  Some districts will show an increase and others will show a decline.  Current state law only limits unassigned fund balance to 8% of operating expenditures if the district plans on raising taxes.  This limitation is found in section 688 of the Pennsylvania School Code.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</si>
</sst>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Red]\-&quot;$&quot;#,##0.00"/>
    <numFmt numFmtId="165" formatCode="&quot;$&quot;#,##0.00"/>
    <numFmt numFmtId="166" formatCode="0.0000"/>
  </numFmts>
  <fonts count="10"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0"/>
      <name val="MS Sans Serif"/>
      <family val="2"/>
    </font>
    <font>
      <sz val="8"/>
      <color theme="1"/>
      <name val="Arial"/>
      <family val="2"/>
    </font>
    <font>
      <b/>
      <sz val="8"/>
      <color theme="1"/>
      <name val="Arial"/>
      <family val="2"/>
    </font>
    <font>
      <sz val="10"/>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4" fillId="0" borderId="0"/>
    <xf numFmtId="0" fontId="2" fillId="0" borderId="0"/>
    <xf numFmtId="0" fontId="5" fillId="0" borderId="0"/>
  </cellStyleXfs>
  <cellXfs count="17">
    <xf numFmtId="0" fontId="0" fillId="0" borderId="0" xfId="0"/>
    <xf numFmtId="0" fontId="3" fillId="0" borderId="1" xfId="2" applyFont="1" applyBorder="1" applyAlignment="1">
      <alignment horizontal="center"/>
    </xf>
    <xf numFmtId="0" fontId="3" fillId="0" borderId="1" xfId="3" applyFont="1" applyFill="1" applyBorder="1"/>
    <xf numFmtId="164" fontId="3" fillId="0" borderId="1" xfId="4" applyNumberFormat="1" applyFont="1" applyFill="1" applyBorder="1" applyAlignment="1">
      <alignment horizontal="right" wrapText="1"/>
    </xf>
    <xf numFmtId="164" fontId="3" fillId="0" borderId="0" xfId="4" applyNumberFormat="1" applyFont="1" applyFill="1" applyBorder="1" applyAlignment="1">
      <alignment horizontal="right" wrapText="1"/>
    </xf>
    <xf numFmtId="0" fontId="4" fillId="0" borderId="0" xfId="5" applyFont="1" applyAlignment="1">
      <alignment horizontal="center"/>
    </xf>
    <xf numFmtId="0" fontId="4" fillId="0" borderId="0" xfId="0" applyFont="1"/>
    <xf numFmtId="164" fontId="6" fillId="0" borderId="0" xfId="0" applyNumberFormat="1" applyFont="1"/>
    <xf numFmtId="165" fontId="4" fillId="0" borderId="0" xfId="0" applyNumberFormat="1" applyFont="1"/>
    <xf numFmtId="10" fontId="0" fillId="0" borderId="0" xfId="1" applyNumberFormat="1" applyFont="1"/>
    <xf numFmtId="166" fontId="4" fillId="0" borderId="0" xfId="0" applyNumberFormat="1"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2" fillId="0" borderId="0" xfId="0" applyFont="1"/>
    <xf numFmtId="0" fontId="8" fillId="0" borderId="0" xfId="0" applyFont="1"/>
    <xf numFmtId="0" fontId="0" fillId="0" borderId="0" xfId="0" applyAlignment="1">
      <alignment vertical="center" wrapText="1"/>
    </xf>
    <xf numFmtId="0" fontId="0" fillId="0" borderId="0" xfId="0" applyAlignment="1">
      <alignment vertical="center"/>
    </xf>
  </cellXfs>
  <cellStyles count="6">
    <cellStyle name="Normal" xfId="0" builtinId="0"/>
    <cellStyle name="Normal_2001-02 Fund Balance 10-03" xfId="2"/>
    <cellStyle name="Normal_2003-04 Fund Balance (Res) 9-7-05" xfId="3"/>
    <cellStyle name="Normal_FundBalance07-08AFR5-26-09" xfId="4"/>
    <cellStyle name="Normal_Sheet1" xfId="5"/>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tabSelected="1" workbookViewId="0">
      <selection activeCell="K1" sqref="K1"/>
    </sheetView>
  </sheetViews>
  <sheetFormatPr defaultRowHeight="15" x14ac:dyDescent="0.25"/>
  <cols>
    <col min="1" max="1" width="3.5703125" customWidth="1"/>
    <col min="2" max="2" width="8.7109375" bestFit="1" customWidth="1"/>
    <col min="3" max="3" width="39" bestFit="1" customWidth="1"/>
    <col min="4" max="4" width="11.85546875" bestFit="1" customWidth="1"/>
    <col min="5" max="5" width="18.42578125" bestFit="1" customWidth="1"/>
    <col min="6" max="6" width="16.5703125" bestFit="1" customWidth="1"/>
    <col min="7" max="7" width="18.42578125" bestFit="1" customWidth="1"/>
    <col min="8" max="8" width="18.28515625" bestFit="1" customWidth="1"/>
    <col min="9" max="9" width="21" bestFit="1" customWidth="1"/>
    <col min="10" max="10" width="12.7109375" customWidth="1"/>
  </cols>
  <sheetData>
    <row r="1" spans="1:16" ht="234.75" customHeight="1" x14ac:dyDescent="0.25">
      <c r="A1" s="15" t="s">
        <v>579</v>
      </c>
      <c r="B1" s="16"/>
      <c r="C1" s="16"/>
      <c r="D1" s="16"/>
      <c r="E1" s="16"/>
      <c r="F1" s="16"/>
      <c r="G1" s="16"/>
      <c r="H1" s="16"/>
      <c r="I1" s="16"/>
      <c r="J1" s="16"/>
    </row>
    <row r="2" spans="1:16" ht="34.5" x14ac:dyDescent="0.25">
      <c r="A2" s="1" t="s">
        <v>0</v>
      </c>
      <c r="B2" s="1" t="s">
        <v>1</v>
      </c>
      <c r="C2" s="2" t="s">
        <v>2</v>
      </c>
      <c r="D2" s="2" t="s">
        <v>3</v>
      </c>
      <c r="E2" s="3" t="s">
        <v>4</v>
      </c>
      <c r="F2" s="3" t="s">
        <v>5</v>
      </c>
      <c r="G2" s="3" t="s">
        <v>6</v>
      </c>
      <c r="H2" s="4" t="s">
        <v>576</v>
      </c>
      <c r="I2" s="4" t="s">
        <v>577</v>
      </c>
      <c r="J2" s="12" t="s">
        <v>7</v>
      </c>
    </row>
    <row r="3" spans="1:16" x14ac:dyDescent="0.25">
      <c r="A3" s="11">
        <v>1</v>
      </c>
      <c r="B3" s="6">
        <v>123460504</v>
      </c>
      <c r="C3" s="6" t="s">
        <v>413</v>
      </c>
      <c r="D3" s="6" t="s">
        <v>412</v>
      </c>
      <c r="E3" s="7"/>
      <c r="F3" s="7"/>
      <c r="G3" s="7">
        <v>419447</v>
      </c>
      <c r="H3" s="8">
        <v>312603</v>
      </c>
      <c r="I3" s="9">
        <f t="shared" ref="I3:I66" si="0">G3/H3</f>
        <v>1.3417881466268717</v>
      </c>
      <c r="J3" s="10">
        <v>0.15</v>
      </c>
      <c r="K3" s="6"/>
      <c r="L3" s="13" t="s">
        <v>578</v>
      </c>
      <c r="M3" s="14"/>
      <c r="N3" s="14"/>
      <c r="O3" s="14"/>
      <c r="P3">
        <v>7.9158999999999993E-2</v>
      </c>
    </row>
    <row r="4" spans="1:16" x14ac:dyDescent="0.25">
      <c r="A4" s="11">
        <v>1</v>
      </c>
      <c r="B4" s="6">
        <v>108567004</v>
      </c>
      <c r="C4" s="6" t="s">
        <v>490</v>
      </c>
      <c r="D4" s="6" t="s">
        <v>485</v>
      </c>
      <c r="E4" s="7"/>
      <c r="F4" s="7">
        <v>80000</v>
      </c>
      <c r="G4" s="7">
        <v>2623273</v>
      </c>
      <c r="H4" s="8">
        <v>4282947.9000000004</v>
      </c>
      <c r="I4" s="9">
        <f t="shared" si="0"/>
        <v>0.61249239104683006</v>
      </c>
      <c r="J4" s="10">
        <v>0.73370000000000002</v>
      </c>
      <c r="K4" s="6"/>
      <c r="L4" s="13" t="s">
        <v>11</v>
      </c>
      <c r="M4">
        <v>6.2659999999999999E-3</v>
      </c>
    </row>
    <row r="5" spans="1:16" x14ac:dyDescent="0.25">
      <c r="A5" s="11">
        <v>1</v>
      </c>
      <c r="B5" s="6">
        <v>104433903</v>
      </c>
      <c r="C5" s="6" t="s">
        <v>398</v>
      </c>
      <c r="D5" s="6" t="s">
        <v>392</v>
      </c>
      <c r="E5" s="7">
        <v>1687494</v>
      </c>
      <c r="F5" s="7">
        <v>1302017</v>
      </c>
      <c r="G5" s="7">
        <v>6034334</v>
      </c>
      <c r="H5" s="8">
        <v>13767907.16</v>
      </c>
      <c r="I5" s="9">
        <f t="shared" si="0"/>
        <v>0.43828985261693176</v>
      </c>
      <c r="J5" s="10">
        <v>0.66069999999999995</v>
      </c>
      <c r="K5" s="6"/>
      <c r="L5" s="6"/>
    </row>
    <row r="6" spans="1:16" x14ac:dyDescent="0.25">
      <c r="A6" s="11">
        <v>1</v>
      </c>
      <c r="B6" s="6">
        <v>108112203</v>
      </c>
      <c r="C6" s="6" t="s">
        <v>149</v>
      </c>
      <c r="D6" s="6" t="s">
        <v>144</v>
      </c>
      <c r="E6" s="7">
        <v>3920</v>
      </c>
      <c r="F6" s="7"/>
      <c r="G6" s="7">
        <v>9539311</v>
      </c>
      <c r="H6" s="8">
        <v>23431486.449999999</v>
      </c>
      <c r="I6" s="9">
        <f t="shared" si="0"/>
        <v>0.40711505948868215</v>
      </c>
      <c r="J6" s="10">
        <v>0.71199999999999997</v>
      </c>
      <c r="K6" s="6"/>
      <c r="L6" s="6"/>
    </row>
    <row r="7" spans="1:16" x14ac:dyDescent="0.25">
      <c r="A7" s="11">
        <v>1</v>
      </c>
      <c r="B7" s="6">
        <v>127045303</v>
      </c>
      <c r="C7" s="6" t="s">
        <v>74</v>
      </c>
      <c r="D7" s="6" t="s">
        <v>66</v>
      </c>
      <c r="E7" s="7"/>
      <c r="F7" s="7"/>
      <c r="G7" s="7">
        <v>2173537</v>
      </c>
      <c r="H7" s="8">
        <v>5361342.8899999997</v>
      </c>
      <c r="I7" s="9">
        <f t="shared" si="0"/>
        <v>0.40540906347439387</v>
      </c>
      <c r="J7" s="10">
        <v>0.82499999999999996</v>
      </c>
      <c r="K7" s="6"/>
      <c r="L7" s="6"/>
    </row>
    <row r="8" spans="1:16" x14ac:dyDescent="0.25">
      <c r="A8" s="11">
        <v>1</v>
      </c>
      <c r="B8" s="6">
        <v>108110603</v>
      </c>
      <c r="C8" s="6" t="s">
        <v>143</v>
      </c>
      <c r="D8" s="6" t="s">
        <v>144</v>
      </c>
      <c r="E8" s="7"/>
      <c r="F8" s="7">
        <v>2529583</v>
      </c>
      <c r="G8" s="7">
        <v>3356208</v>
      </c>
      <c r="H8" s="8">
        <v>8357493.2800000003</v>
      </c>
      <c r="I8" s="9">
        <f t="shared" si="0"/>
        <v>0.40158069980524114</v>
      </c>
      <c r="J8" s="10">
        <v>0.75619999999999998</v>
      </c>
      <c r="K8" s="6"/>
      <c r="L8" s="6"/>
    </row>
    <row r="9" spans="1:16" x14ac:dyDescent="0.25">
      <c r="A9" s="11">
        <v>1</v>
      </c>
      <c r="B9" s="6">
        <v>106330703</v>
      </c>
      <c r="C9" s="6" t="s">
        <v>304</v>
      </c>
      <c r="D9" s="6" t="s">
        <v>305</v>
      </c>
      <c r="E9" s="7">
        <v>2600000</v>
      </c>
      <c r="F9" s="7">
        <v>3547000</v>
      </c>
      <c r="G9" s="7">
        <v>4842838</v>
      </c>
      <c r="H9" s="8">
        <v>13131389.130000001</v>
      </c>
      <c r="I9" s="9">
        <f t="shared" si="0"/>
        <v>0.36879860554402744</v>
      </c>
      <c r="J9" s="10">
        <v>0.66420000000000001</v>
      </c>
      <c r="K9" s="6"/>
      <c r="L9" s="6"/>
    </row>
    <row r="10" spans="1:16" x14ac:dyDescent="0.25">
      <c r="A10" s="11">
        <v>1</v>
      </c>
      <c r="B10" s="6">
        <v>108565503</v>
      </c>
      <c r="C10" s="6" t="s">
        <v>488</v>
      </c>
      <c r="D10" s="6" t="s">
        <v>485</v>
      </c>
      <c r="E10" s="7">
        <v>613967</v>
      </c>
      <c r="F10" s="7">
        <v>1453700</v>
      </c>
      <c r="G10" s="7">
        <v>6047906</v>
      </c>
      <c r="H10" s="8">
        <v>17316809.030000001</v>
      </c>
      <c r="I10" s="9">
        <f t="shared" si="0"/>
        <v>0.34925060324465562</v>
      </c>
      <c r="J10" s="10">
        <v>0.31840000000000002</v>
      </c>
      <c r="K10" s="6"/>
      <c r="L10" s="6"/>
    </row>
    <row r="11" spans="1:16" x14ac:dyDescent="0.25">
      <c r="A11" s="11">
        <v>1</v>
      </c>
      <c r="B11" s="6">
        <v>129546103</v>
      </c>
      <c r="C11" s="6" t="s">
        <v>474</v>
      </c>
      <c r="D11" s="6" t="s">
        <v>469</v>
      </c>
      <c r="E11" s="7"/>
      <c r="F11" s="7"/>
      <c r="G11" s="7">
        <v>12563088</v>
      </c>
      <c r="H11" s="8">
        <v>36719070.670000002</v>
      </c>
      <c r="I11" s="9">
        <f t="shared" si="0"/>
        <v>0.34214068522883995</v>
      </c>
      <c r="J11" s="10">
        <v>0.62409999999999999</v>
      </c>
      <c r="K11" s="6"/>
      <c r="L11" s="6"/>
    </row>
    <row r="12" spans="1:16" x14ac:dyDescent="0.25">
      <c r="A12" s="11">
        <v>1</v>
      </c>
      <c r="B12" s="6">
        <v>108561803</v>
      </c>
      <c r="C12" s="6" t="s">
        <v>486</v>
      </c>
      <c r="D12" s="6" t="s">
        <v>485</v>
      </c>
      <c r="E12" s="7"/>
      <c r="F12" s="7">
        <v>800000</v>
      </c>
      <c r="G12" s="7">
        <v>4138123</v>
      </c>
      <c r="H12" s="8">
        <v>12252173.08</v>
      </c>
      <c r="I12" s="9">
        <f t="shared" si="0"/>
        <v>0.33774604496527405</v>
      </c>
      <c r="J12" s="10">
        <v>0.69140000000000001</v>
      </c>
      <c r="K12" s="6"/>
      <c r="L12" s="6"/>
    </row>
    <row r="13" spans="1:16" x14ac:dyDescent="0.25">
      <c r="A13" s="11">
        <v>1</v>
      </c>
      <c r="B13" s="6">
        <v>108568404</v>
      </c>
      <c r="C13" s="6" t="s">
        <v>494</v>
      </c>
      <c r="D13" s="6" t="s">
        <v>485</v>
      </c>
      <c r="E13" s="7"/>
      <c r="F13" s="7"/>
      <c r="G13" s="7">
        <v>1759558</v>
      </c>
      <c r="H13" s="8">
        <v>5310947.46</v>
      </c>
      <c r="I13" s="9">
        <f t="shared" si="0"/>
        <v>0.33130773995644086</v>
      </c>
      <c r="J13" s="10">
        <v>0.73019999999999996</v>
      </c>
      <c r="K13" s="6"/>
      <c r="L13" s="6"/>
    </row>
    <row r="14" spans="1:16" x14ac:dyDescent="0.25">
      <c r="A14" s="11">
        <v>1</v>
      </c>
      <c r="B14" s="6">
        <v>106338003</v>
      </c>
      <c r="C14" s="6" t="s">
        <v>307</v>
      </c>
      <c r="D14" s="6" t="s">
        <v>305</v>
      </c>
      <c r="E14" s="7">
        <v>4272402</v>
      </c>
      <c r="F14" s="7">
        <v>14074</v>
      </c>
      <c r="G14" s="7">
        <v>11504154</v>
      </c>
      <c r="H14" s="8">
        <v>35629959.100000001</v>
      </c>
      <c r="I14" s="9">
        <f t="shared" si="0"/>
        <v>0.32287867543468496</v>
      </c>
      <c r="J14" s="10">
        <v>0.65469999999999995</v>
      </c>
      <c r="K14" s="6"/>
      <c r="L14" s="6"/>
    </row>
    <row r="15" spans="1:16" x14ac:dyDescent="0.25">
      <c r="A15" s="11">
        <v>1</v>
      </c>
      <c r="B15" s="6">
        <v>128030603</v>
      </c>
      <c r="C15" s="6" t="s">
        <v>60</v>
      </c>
      <c r="D15" s="6" t="s">
        <v>61</v>
      </c>
      <c r="E15" s="7"/>
      <c r="F15" s="7">
        <v>1700000</v>
      </c>
      <c r="G15" s="7">
        <v>6098110</v>
      </c>
      <c r="H15" s="8">
        <v>19181811.899999999</v>
      </c>
      <c r="I15" s="9">
        <f t="shared" si="0"/>
        <v>0.31791105197940139</v>
      </c>
      <c r="J15" s="10">
        <v>0.74380000000000002</v>
      </c>
      <c r="K15" s="6"/>
      <c r="L15" s="6"/>
    </row>
    <row r="16" spans="1:16" x14ac:dyDescent="0.25">
      <c r="A16" s="11">
        <v>1</v>
      </c>
      <c r="B16" s="6">
        <v>129548803</v>
      </c>
      <c r="C16" s="6" t="s">
        <v>480</v>
      </c>
      <c r="D16" s="6" t="s">
        <v>469</v>
      </c>
      <c r="E16" s="7">
        <v>2900000</v>
      </c>
      <c r="F16" s="7"/>
      <c r="G16" s="7">
        <v>3791312</v>
      </c>
      <c r="H16" s="8">
        <v>12011918.800000001</v>
      </c>
      <c r="I16" s="9">
        <f t="shared" si="0"/>
        <v>0.31562917325082152</v>
      </c>
      <c r="J16" s="10">
        <v>0.60519999999999996</v>
      </c>
      <c r="K16" s="6"/>
      <c r="L16" s="6"/>
    </row>
    <row r="17" spans="1:12" x14ac:dyDescent="0.25">
      <c r="A17" s="11">
        <v>1</v>
      </c>
      <c r="B17" s="6">
        <v>108111203</v>
      </c>
      <c r="C17" s="6" t="s">
        <v>145</v>
      </c>
      <c r="D17" s="6" t="s">
        <v>144</v>
      </c>
      <c r="E17" s="7"/>
      <c r="F17" s="7"/>
      <c r="G17" s="7">
        <v>5893868</v>
      </c>
      <c r="H17" s="8">
        <v>18716604.460000001</v>
      </c>
      <c r="I17" s="9">
        <f t="shared" si="0"/>
        <v>0.31490049450988933</v>
      </c>
      <c r="J17" s="10">
        <v>0.72550000000000003</v>
      </c>
      <c r="K17" s="6"/>
      <c r="L17" s="6"/>
    </row>
    <row r="18" spans="1:12" x14ac:dyDescent="0.25">
      <c r="A18" s="11">
        <v>1</v>
      </c>
      <c r="B18" s="6">
        <v>108111403</v>
      </c>
      <c r="C18" s="6" t="s">
        <v>147</v>
      </c>
      <c r="D18" s="6" t="s">
        <v>144</v>
      </c>
      <c r="E18" s="7"/>
      <c r="F18" s="7">
        <v>481197</v>
      </c>
      <c r="G18" s="7">
        <v>3087218</v>
      </c>
      <c r="H18" s="8">
        <v>10097917.630000001</v>
      </c>
      <c r="I18" s="9">
        <f t="shared" si="0"/>
        <v>0.30572818209847091</v>
      </c>
      <c r="J18" s="10">
        <v>0.74770000000000003</v>
      </c>
      <c r="K18" s="6"/>
      <c r="L18" s="6"/>
    </row>
    <row r="19" spans="1:12" x14ac:dyDescent="0.25">
      <c r="A19" s="11">
        <v>1</v>
      </c>
      <c r="B19" s="6">
        <v>108111303</v>
      </c>
      <c r="C19" s="6" t="s">
        <v>146</v>
      </c>
      <c r="D19" s="6" t="s">
        <v>144</v>
      </c>
      <c r="E19" s="7"/>
      <c r="F19" s="7">
        <v>5291325</v>
      </c>
      <c r="G19" s="7">
        <v>5695834</v>
      </c>
      <c r="H19" s="8">
        <v>19280377.260000002</v>
      </c>
      <c r="I19" s="9">
        <f t="shared" si="0"/>
        <v>0.29542129405407702</v>
      </c>
      <c r="J19" s="10">
        <v>0.5958</v>
      </c>
      <c r="K19" s="6"/>
      <c r="L19" s="6"/>
    </row>
    <row r="20" spans="1:12" x14ac:dyDescent="0.25">
      <c r="A20" s="11">
        <v>1</v>
      </c>
      <c r="B20" s="6">
        <v>109122703</v>
      </c>
      <c r="C20" s="6" t="s">
        <v>156</v>
      </c>
      <c r="D20" s="6" t="s">
        <v>157</v>
      </c>
      <c r="E20" s="7">
        <v>400000</v>
      </c>
      <c r="F20" s="7">
        <v>472926</v>
      </c>
      <c r="G20" s="7">
        <v>3447007</v>
      </c>
      <c r="H20" s="8">
        <v>11809849.52</v>
      </c>
      <c r="I20" s="9">
        <f t="shared" si="0"/>
        <v>0.29187560723466355</v>
      </c>
      <c r="J20" s="10">
        <v>0.68940000000000001</v>
      </c>
      <c r="K20" s="6"/>
      <c r="L20" s="6"/>
    </row>
    <row r="21" spans="1:12" x14ac:dyDescent="0.25">
      <c r="A21" s="11">
        <v>1</v>
      </c>
      <c r="B21" s="6">
        <v>128327303</v>
      </c>
      <c r="C21" s="6" t="s">
        <v>302</v>
      </c>
      <c r="D21" s="6" t="s">
        <v>297</v>
      </c>
      <c r="E21" s="7">
        <v>4304218</v>
      </c>
      <c r="F21" s="7"/>
      <c r="G21" s="7">
        <v>4619751</v>
      </c>
      <c r="H21" s="8">
        <v>17054551.190000001</v>
      </c>
      <c r="I21" s="9">
        <f t="shared" si="0"/>
        <v>0.27088083107744332</v>
      </c>
      <c r="J21" s="10">
        <v>0.76359999999999995</v>
      </c>
      <c r="K21" s="6"/>
      <c r="L21" s="6"/>
    </row>
    <row r="22" spans="1:12" x14ac:dyDescent="0.25">
      <c r="A22" s="11">
        <v>1</v>
      </c>
      <c r="B22" s="6">
        <v>106169003</v>
      </c>
      <c r="C22" s="6" t="s">
        <v>189</v>
      </c>
      <c r="D22" s="6" t="s">
        <v>183</v>
      </c>
      <c r="E22" s="7"/>
      <c r="F22" s="7">
        <v>4400000</v>
      </c>
      <c r="G22" s="7">
        <v>2509676</v>
      </c>
      <c r="H22" s="8">
        <v>9756066.3000000007</v>
      </c>
      <c r="I22" s="9">
        <f t="shared" si="0"/>
        <v>0.25724261426964673</v>
      </c>
      <c r="J22" s="10">
        <v>0.76849999999999996</v>
      </c>
      <c r="K22" s="6"/>
      <c r="L22" s="6"/>
    </row>
    <row r="23" spans="1:12" x14ac:dyDescent="0.25">
      <c r="A23" s="11">
        <v>1</v>
      </c>
      <c r="B23" s="6">
        <v>129547603</v>
      </c>
      <c r="C23" s="6" t="s">
        <v>478</v>
      </c>
      <c r="D23" s="6" t="s">
        <v>469</v>
      </c>
      <c r="E23" s="7"/>
      <c r="F23" s="7"/>
      <c r="G23" s="7">
        <v>6216777</v>
      </c>
      <c r="H23" s="8">
        <v>24571256.129999999</v>
      </c>
      <c r="I23" s="9">
        <f t="shared" si="0"/>
        <v>0.25301014189541965</v>
      </c>
      <c r="J23" s="10">
        <v>0.57379999999999998</v>
      </c>
      <c r="K23" s="6"/>
      <c r="L23" s="6"/>
    </row>
    <row r="24" spans="1:12" x14ac:dyDescent="0.25">
      <c r="A24" s="11">
        <v>1</v>
      </c>
      <c r="B24" s="6">
        <v>110171803</v>
      </c>
      <c r="C24" s="6" t="s">
        <v>192</v>
      </c>
      <c r="D24" s="6" t="s">
        <v>191</v>
      </c>
      <c r="E24" s="7"/>
      <c r="F24" s="7">
        <v>2304465</v>
      </c>
      <c r="G24" s="7">
        <v>3968373</v>
      </c>
      <c r="H24" s="8">
        <v>15716997.960000001</v>
      </c>
      <c r="I24" s="9">
        <f t="shared" si="0"/>
        <v>0.25248924827117558</v>
      </c>
      <c r="J24" s="10">
        <v>0.75960000000000005</v>
      </c>
      <c r="K24" s="6"/>
      <c r="L24" s="6"/>
    </row>
    <row r="25" spans="1:12" x14ac:dyDescent="0.25">
      <c r="A25" s="11">
        <v>1</v>
      </c>
      <c r="B25" s="6">
        <v>109426303</v>
      </c>
      <c r="C25" s="6" t="s">
        <v>389</v>
      </c>
      <c r="D25" s="6" t="s">
        <v>386</v>
      </c>
      <c r="E25" s="7">
        <v>1600000</v>
      </c>
      <c r="F25" s="7">
        <v>219695</v>
      </c>
      <c r="G25" s="7">
        <v>3252779</v>
      </c>
      <c r="H25" s="8">
        <v>12992404.93</v>
      </c>
      <c r="I25" s="9">
        <f t="shared" si="0"/>
        <v>0.2503600386168075</v>
      </c>
      <c r="J25" s="10">
        <v>0.76490000000000002</v>
      </c>
      <c r="K25" s="6"/>
      <c r="L25" s="6"/>
    </row>
    <row r="26" spans="1:12" x14ac:dyDescent="0.25">
      <c r="A26" s="11">
        <v>1</v>
      </c>
      <c r="B26" s="6">
        <v>121135003</v>
      </c>
      <c r="C26" s="6" t="s">
        <v>158</v>
      </c>
      <c r="D26" s="6" t="s">
        <v>159</v>
      </c>
      <c r="E26" s="7">
        <v>1925000</v>
      </c>
      <c r="F26" s="7"/>
      <c r="G26" s="7">
        <v>8647815</v>
      </c>
      <c r="H26" s="8">
        <v>35270580.210000001</v>
      </c>
      <c r="I26" s="9">
        <f t="shared" si="0"/>
        <v>0.24518493737588559</v>
      </c>
      <c r="J26" s="10">
        <v>0.41710000000000003</v>
      </c>
      <c r="K26" s="6"/>
      <c r="L26" s="6"/>
    </row>
    <row r="27" spans="1:12" x14ac:dyDescent="0.25">
      <c r="A27" s="11">
        <v>1</v>
      </c>
      <c r="B27" s="6">
        <v>116195004</v>
      </c>
      <c r="C27" s="6" t="s">
        <v>206</v>
      </c>
      <c r="D27" s="6" t="s">
        <v>202</v>
      </c>
      <c r="E27" s="7">
        <v>2601787</v>
      </c>
      <c r="F27" s="7"/>
      <c r="G27" s="7">
        <v>2591275</v>
      </c>
      <c r="H27" s="8">
        <v>10579729</v>
      </c>
      <c r="I27" s="9">
        <f t="shared" si="0"/>
        <v>0.24492829636751565</v>
      </c>
      <c r="J27" s="10">
        <v>0.58079999999999998</v>
      </c>
      <c r="K27" s="6"/>
      <c r="L27" s="6"/>
    </row>
    <row r="28" spans="1:12" x14ac:dyDescent="0.25">
      <c r="A28" s="11">
        <v>1</v>
      </c>
      <c r="B28" s="6">
        <v>105258503</v>
      </c>
      <c r="C28" s="6" t="s">
        <v>263</v>
      </c>
      <c r="D28" s="6" t="s">
        <v>253</v>
      </c>
      <c r="E28" s="7">
        <v>7520959</v>
      </c>
      <c r="F28" s="7">
        <v>29753</v>
      </c>
      <c r="G28" s="7">
        <v>4330506</v>
      </c>
      <c r="H28" s="8">
        <v>17787585.379999999</v>
      </c>
      <c r="I28" s="9">
        <f t="shared" si="0"/>
        <v>0.24345665291193111</v>
      </c>
      <c r="J28" s="10">
        <v>0.74680000000000002</v>
      </c>
      <c r="K28" s="6"/>
      <c r="L28" s="6"/>
    </row>
    <row r="29" spans="1:12" x14ac:dyDescent="0.25">
      <c r="A29" s="11">
        <v>1</v>
      </c>
      <c r="B29" s="6">
        <v>108566303</v>
      </c>
      <c r="C29" s="6" t="s">
        <v>489</v>
      </c>
      <c r="D29" s="6" t="s">
        <v>485</v>
      </c>
      <c r="E29" s="7">
        <v>350000</v>
      </c>
      <c r="F29" s="7">
        <v>1000000</v>
      </c>
      <c r="G29" s="7">
        <v>2597411</v>
      </c>
      <c r="H29" s="8">
        <v>10692820.470000001</v>
      </c>
      <c r="I29" s="9">
        <f t="shared" si="0"/>
        <v>0.24291168146770539</v>
      </c>
      <c r="J29" s="10">
        <v>0.57410000000000005</v>
      </c>
      <c r="K29" s="6"/>
      <c r="L29" s="6"/>
    </row>
    <row r="30" spans="1:12" x14ac:dyDescent="0.25">
      <c r="A30" s="11">
        <v>1</v>
      </c>
      <c r="B30" s="6">
        <v>117415004</v>
      </c>
      <c r="C30" s="6" t="s">
        <v>380</v>
      </c>
      <c r="D30" s="6" t="s">
        <v>377</v>
      </c>
      <c r="E30" s="7"/>
      <c r="F30" s="7">
        <v>2250000</v>
      </c>
      <c r="G30" s="7">
        <v>3127438</v>
      </c>
      <c r="H30" s="8">
        <v>12907141.73</v>
      </c>
      <c r="I30" s="9">
        <f t="shared" si="0"/>
        <v>0.24230290992551143</v>
      </c>
      <c r="J30" s="10">
        <v>0.64349999999999996</v>
      </c>
      <c r="K30" s="6"/>
      <c r="L30" s="6"/>
    </row>
    <row r="31" spans="1:12" x14ac:dyDescent="0.25">
      <c r="A31" s="11">
        <v>1</v>
      </c>
      <c r="B31" s="6">
        <v>101301303</v>
      </c>
      <c r="C31" s="6" t="s">
        <v>285</v>
      </c>
      <c r="D31" s="6" t="s">
        <v>286</v>
      </c>
      <c r="E31" s="7">
        <v>1013068</v>
      </c>
      <c r="F31" s="7">
        <v>64712</v>
      </c>
      <c r="G31" s="7">
        <v>3455890</v>
      </c>
      <c r="H31" s="8">
        <v>14272126.789999999</v>
      </c>
      <c r="I31" s="9">
        <f t="shared" si="0"/>
        <v>0.24214260781521549</v>
      </c>
      <c r="J31" s="10">
        <v>0.77470000000000006</v>
      </c>
      <c r="K31" s="6"/>
      <c r="L31" s="6"/>
    </row>
    <row r="32" spans="1:12" x14ac:dyDescent="0.25">
      <c r="A32" s="11">
        <v>1</v>
      </c>
      <c r="B32" s="6">
        <v>120452003</v>
      </c>
      <c r="C32" s="6" t="s">
        <v>406</v>
      </c>
      <c r="D32" s="6" t="s">
        <v>407</v>
      </c>
      <c r="E32" s="7">
        <v>24171200</v>
      </c>
      <c r="F32" s="7">
        <v>1759914</v>
      </c>
      <c r="G32" s="7">
        <v>31045111</v>
      </c>
      <c r="H32" s="8">
        <v>131246740.25</v>
      </c>
      <c r="I32" s="9">
        <f t="shared" si="0"/>
        <v>0.23654005380145052</v>
      </c>
      <c r="J32" s="10">
        <v>0.5998</v>
      </c>
      <c r="K32" s="6"/>
      <c r="L32" s="6"/>
    </row>
    <row r="33" spans="1:12" x14ac:dyDescent="0.25">
      <c r="A33" s="5">
        <v>1</v>
      </c>
      <c r="B33" s="6">
        <v>111343603</v>
      </c>
      <c r="C33" s="6" t="s">
        <v>308</v>
      </c>
      <c r="D33" s="6" t="s">
        <v>309</v>
      </c>
      <c r="E33" s="7">
        <v>2015498</v>
      </c>
      <c r="F33" s="7"/>
      <c r="G33" s="7">
        <v>7143610</v>
      </c>
      <c r="H33" s="8">
        <v>30852959.920000002</v>
      </c>
      <c r="I33" s="9">
        <f t="shared" si="0"/>
        <v>0.2315372663926891</v>
      </c>
      <c r="J33" s="10">
        <v>0.58709999999999996</v>
      </c>
      <c r="K33" s="6"/>
      <c r="L33" s="6"/>
    </row>
    <row r="34" spans="1:12" x14ac:dyDescent="0.25">
      <c r="A34" s="11">
        <v>1</v>
      </c>
      <c r="B34" s="6">
        <v>108112003</v>
      </c>
      <c r="C34" s="6" t="s">
        <v>148</v>
      </c>
      <c r="D34" s="6" t="s">
        <v>144</v>
      </c>
      <c r="E34" s="7"/>
      <c r="F34" s="7">
        <v>1503561</v>
      </c>
      <c r="G34" s="7">
        <v>2200422</v>
      </c>
      <c r="H34" s="8">
        <v>9753469.9800000004</v>
      </c>
      <c r="I34" s="9">
        <f t="shared" si="0"/>
        <v>0.22560401626416857</v>
      </c>
      <c r="J34" s="10">
        <v>0.82350000000000001</v>
      </c>
      <c r="K34" s="6"/>
      <c r="L34" s="6"/>
    </row>
    <row r="35" spans="1:12" x14ac:dyDescent="0.25">
      <c r="A35" s="11">
        <v>1</v>
      </c>
      <c r="B35" s="6">
        <v>117415303</v>
      </c>
      <c r="C35" s="6" t="s">
        <v>382</v>
      </c>
      <c r="D35" s="6" t="s">
        <v>377</v>
      </c>
      <c r="E35" s="7">
        <v>1159000</v>
      </c>
      <c r="F35" s="7"/>
      <c r="G35" s="7">
        <v>3089791</v>
      </c>
      <c r="H35" s="8">
        <v>14534597.48</v>
      </c>
      <c r="I35" s="9">
        <f t="shared" si="0"/>
        <v>0.21258180725346099</v>
      </c>
      <c r="J35" s="10">
        <v>0.51559999999999995</v>
      </c>
      <c r="K35" s="6"/>
      <c r="L35" s="6"/>
    </row>
    <row r="36" spans="1:12" x14ac:dyDescent="0.25">
      <c r="A36" s="11">
        <v>1</v>
      </c>
      <c r="B36" s="6">
        <v>110175003</v>
      </c>
      <c r="C36" s="6" t="s">
        <v>196</v>
      </c>
      <c r="D36" s="6" t="s">
        <v>191</v>
      </c>
      <c r="E36" s="7">
        <v>4730631</v>
      </c>
      <c r="F36" s="7"/>
      <c r="G36" s="7">
        <v>2658839</v>
      </c>
      <c r="H36" s="8">
        <v>12533766.25</v>
      </c>
      <c r="I36" s="9">
        <f t="shared" si="0"/>
        <v>0.21213408220374302</v>
      </c>
      <c r="J36" s="10">
        <v>0.7429</v>
      </c>
      <c r="K36" s="6"/>
      <c r="L36" s="6"/>
    </row>
    <row r="37" spans="1:12" x14ac:dyDescent="0.25">
      <c r="A37" s="11">
        <v>1</v>
      </c>
      <c r="B37" s="6">
        <v>110179003</v>
      </c>
      <c r="C37" s="6" t="s">
        <v>198</v>
      </c>
      <c r="D37" s="6" t="s">
        <v>191</v>
      </c>
      <c r="E37" s="7"/>
      <c r="F37" s="7">
        <v>1462146</v>
      </c>
      <c r="G37" s="7">
        <v>3293689</v>
      </c>
      <c r="H37" s="8">
        <v>15602402.779999999</v>
      </c>
      <c r="I37" s="9">
        <f t="shared" si="0"/>
        <v>0.21110139549928988</v>
      </c>
      <c r="J37" s="10">
        <v>0.75119999999999998</v>
      </c>
      <c r="K37" s="6"/>
      <c r="L37" s="6"/>
    </row>
    <row r="38" spans="1:12" x14ac:dyDescent="0.25">
      <c r="A38" s="11">
        <v>1</v>
      </c>
      <c r="B38" s="6">
        <v>110141103</v>
      </c>
      <c r="C38" s="6" t="s">
        <v>166</v>
      </c>
      <c r="D38" s="6" t="s">
        <v>165</v>
      </c>
      <c r="E38" s="7">
        <v>3123724</v>
      </c>
      <c r="F38" s="7">
        <v>52254</v>
      </c>
      <c r="G38" s="7">
        <v>8278035</v>
      </c>
      <c r="H38" s="8">
        <v>40091970.880000003</v>
      </c>
      <c r="I38" s="9">
        <f t="shared" si="0"/>
        <v>0.20647613021512798</v>
      </c>
      <c r="J38" s="10">
        <v>0.53149999999999997</v>
      </c>
      <c r="K38" s="6"/>
      <c r="L38" s="6"/>
    </row>
    <row r="39" spans="1:12" x14ac:dyDescent="0.25">
      <c r="A39" s="11">
        <v>1</v>
      </c>
      <c r="B39" s="6">
        <v>101630504</v>
      </c>
      <c r="C39" s="6" t="s">
        <v>520</v>
      </c>
      <c r="D39" s="6" t="s">
        <v>521</v>
      </c>
      <c r="E39" s="7">
        <v>300000</v>
      </c>
      <c r="F39" s="7">
        <v>389269</v>
      </c>
      <c r="G39" s="7">
        <v>1878414</v>
      </c>
      <c r="H39" s="8">
        <v>9175945.2200000007</v>
      </c>
      <c r="I39" s="9">
        <f t="shared" si="0"/>
        <v>0.20471068156616565</v>
      </c>
      <c r="J39" s="10">
        <v>0.68600000000000005</v>
      </c>
      <c r="K39" s="6"/>
      <c r="L39" s="6"/>
    </row>
    <row r="40" spans="1:12" x14ac:dyDescent="0.25">
      <c r="A40" s="11">
        <v>1</v>
      </c>
      <c r="B40" s="6">
        <v>108058003</v>
      </c>
      <c r="C40" s="6" t="s">
        <v>85</v>
      </c>
      <c r="D40" s="6" t="s">
        <v>81</v>
      </c>
      <c r="E40" s="7"/>
      <c r="F40" s="7">
        <v>7682</v>
      </c>
      <c r="G40" s="7">
        <v>3263711</v>
      </c>
      <c r="H40" s="8">
        <v>15946592.609999999</v>
      </c>
      <c r="I40" s="9">
        <f t="shared" si="0"/>
        <v>0.20466510180697467</v>
      </c>
      <c r="J40" s="10">
        <v>0.71830000000000005</v>
      </c>
      <c r="K40" s="6"/>
      <c r="L40" s="6"/>
    </row>
    <row r="41" spans="1:12" x14ac:dyDescent="0.25">
      <c r="A41" s="11">
        <v>1</v>
      </c>
      <c r="B41" s="6">
        <v>116496503</v>
      </c>
      <c r="C41" s="6" t="s">
        <v>449</v>
      </c>
      <c r="D41" s="6" t="s">
        <v>446</v>
      </c>
      <c r="E41" s="7"/>
      <c r="F41" s="7">
        <v>2000000</v>
      </c>
      <c r="G41" s="7">
        <v>5577968</v>
      </c>
      <c r="H41" s="8">
        <v>27518023.620000001</v>
      </c>
      <c r="I41" s="9">
        <f t="shared" si="0"/>
        <v>0.20270234799660369</v>
      </c>
      <c r="J41" s="10">
        <v>0.7792</v>
      </c>
      <c r="K41" s="6"/>
      <c r="L41" s="6"/>
    </row>
    <row r="42" spans="1:12" x14ac:dyDescent="0.25">
      <c r="A42" s="11">
        <v>1</v>
      </c>
      <c r="B42" s="6">
        <v>112676703</v>
      </c>
      <c r="C42" s="6" t="s">
        <v>571</v>
      </c>
      <c r="D42" s="6" t="s">
        <v>560</v>
      </c>
      <c r="E42" s="7"/>
      <c r="F42" s="7">
        <v>5500000</v>
      </c>
      <c r="G42" s="7">
        <v>11406523</v>
      </c>
      <c r="H42" s="8">
        <v>56997428.509999998</v>
      </c>
      <c r="I42" s="9">
        <f t="shared" si="0"/>
        <v>0.2001234669384912</v>
      </c>
      <c r="J42" s="10">
        <v>0.50109999999999999</v>
      </c>
      <c r="K42" s="6"/>
      <c r="L42" s="6"/>
    </row>
    <row r="43" spans="1:12" x14ac:dyDescent="0.25">
      <c r="A43" s="11">
        <v>1</v>
      </c>
      <c r="B43" s="6">
        <v>119351303</v>
      </c>
      <c r="C43" s="6" t="s">
        <v>312</v>
      </c>
      <c r="D43" s="6" t="s">
        <v>311</v>
      </c>
      <c r="E43" s="7"/>
      <c r="F43" s="7"/>
      <c r="G43" s="7">
        <v>4287907</v>
      </c>
      <c r="H43" s="8">
        <v>21466053.280000001</v>
      </c>
      <c r="I43" s="9">
        <f t="shared" si="0"/>
        <v>0.19975292821969554</v>
      </c>
      <c r="J43" s="10">
        <v>0.76780000000000004</v>
      </c>
      <c r="K43" s="6"/>
      <c r="L43" s="6"/>
    </row>
    <row r="44" spans="1:12" x14ac:dyDescent="0.25">
      <c r="A44" s="11">
        <v>1</v>
      </c>
      <c r="B44" s="6">
        <v>109531304</v>
      </c>
      <c r="C44" s="6" t="s">
        <v>464</v>
      </c>
      <c r="D44" s="6" t="s">
        <v>463</v>
      </c>
      <c r="E44" s="7">
        <v>2500000</v>
      </c>
      <c r="F44" s="7"/>
      <c r="G44" s="7">
        <v>2221121</v>
      </c>
      <c r="H44" s="8">
        <v>11402724.07</v>
      </c>
      <c r="I44" s="9">
        <f t="shared" si="0"/>
        <v>0.19478863001198624</v>
      </c>
      <c r="J44" s="10">
        <v>0.40739999999999998</v>
      </c>
      <c r="K44" s="6"/>
      <c r="L44" s="6"/>
    </row>
    <row r="45" spans="1:12" x14ac:dyDescent="0.25">
      <c r="A45" s="11">
        <v>1</v>
      </c>
      <c r="B45" s="6">
        <v>108561003</v>
      </c>
      <c r="C45" s="6" t="s">
        <v>484</v>
      </c>
      <c r="D45" s="6" t="s">
        <v>485</v>
      </c>
      <c r="E45" s="7"/>
      <c r="F45" s="7"/>
      <c r="G45" s="7">
        <v>1982632</v>
      </c>
      <c r="H45" s="8">
        <v>10243043.02</v>
      </c>
      <c r="I45" s="9">
        <f t="shared" si="0"/>
        <v>0.19355888637085897</v>
      </c>
      <c r="J45" s="10">
        <v>0.65529999999999999</v>
      </c>
      <c r="K45" s="6"/>
      <c r="L45" s="6"/>
    </row>
    <row r="46" spans="1:12" x14ac:dyDescent="0.25">
      <c r="A46" s="11">
        <v>1</v>
      </c>
      <c r="B46" s="6">
        <v>129544703</v>
      </c>
      <c r="C46" s="6" t="s">
        <v>471</v>
      </c>
      <c r="D46" s="6" t="s">
        <v>469</v>
      </c>
      <c r="E46" s="7">
        <v>1510000</v>
      </c>
      <c r="F46" s="7"/>
      <c r="G46" s="7">
        <v>2937315</v>
      </c>
      <c r="H46" s="8">
        <v>15401840.99</v>
      </c>
      <c r="I46" s="9">
        <f t="shared" si="0"/>
        <v>0.19071194163782884</v>
      </c>
      <c r="J46" s="10">
        <v>0.69740000000000002</v>
      </c>
      <c r="K46" s="6"/>
      <c r="L46" s="6"/>
    </row>
    <row r="47" spans="1:12" x14ac:dyDescent="0.25">
      <c r="A47" s="11">
        <v>1</v>
      </c>
      <c r="B47" s="6">
        <v>109246003</v>
      </c>
      <c r="C47" s="6" t="s">
        <v>250</v>
      </c>
      <c r="D47" s="6" t="s">
        <v>249</v>
      </c>
      <c r="E47" s="7"/>
      <c r="F47" s="7">
        <v>1000000</v>
      </c>
      <c r="G47" s="7">
        <v>2155339</v>
      </c>
      <c r="H47" s="8">
        <v>11303556.300000001</v>
      </c>
      <c r="I47" s="9">
        <f t="shared" si="0"/>
        <v>0.19067795504322829</v>
      </c>
      <c r="J47" s="10">
        <v>0.70220000000000005</v>
      </c>
      <c r="K47" s="6"/>
      <c r="L47" s="6"/>
    </row>
    <row r="48" spans="1:12" x14ac:dyDescent="0.25">
      <c r="A48" s="11">
        <v>1</v>
      </c>
      <c r="B48" s="6">
        <v>103028833</v>
      </c>
      <c r="C48" s="6" t="s">
        <v>52</v>
      </c>
      <c r="D48" s="6" t="s">
        <v>17</v>
      </c>
      <c r="E48" s="7"/>
      <c r="F48" s="7">
        <v>2000000</v>
      </c>
      <c r="G48" s="7">
        <v>4853418</v>
      </c>
      <c r="H48" s="8">
        <v>25742128.370000001</v>
      </c>
      <c r="I48" s="9">
        <f t="shared" si="0"/>
        <v>0.18853988800926796</v>
      </c>
      <c r="J48" s="10">
        <v>0.64700000000000002</v>
      </c>
      <c r="K48" s="6"/>
      <c r="L48" s="6"/>
    </row>
    <row r="49" spans="1:12" x14ac:dyDescent="0.25">
      <c r="A49" s="11">
        <v>1</v>
      </c>
      <c r="B49" s="6">
        <v>116191203</v>
      </c>
      <c r="C49" s="6" t="s">
        <v>204</v>
      </c>
      <c r="D49" s="6" t="s">
        <v>202</v>
      </c>
      <c r="E49" s="7">
        <v>7112000</v>
      </c>
      <c r="F49" s="7"/>
      <c r="G49" s="7">
        <v>3806819</v>
      </c>
      <c r="H49" s="8">
        <v>20200863.129999999</v>
      </c>
      <c r="I49" s="9">
        <f t="shared" si="0"/>
        <v>0.18844833389057272</v>
      </c>
      <c r="J49" s="10">
        <v>0.50609999999999999</v>
      </c>
      <c r="K49" s="6"/>
      <c r="L49" s="6"/>
    </row>
    <row r="50" spans="1:12" x14ac:dyDescent="0.25">
      <c r="A50" s="11">
        <v>1</v>
      </c>
      <c r="B50" s="6">
        <v>129545003</v>
      </c>
      <c r="C50" s="6" t="s">
        <v>472</v>
      </c>
      <c r="D50" s="6" t="s">
        <v>469</v>
      </c>
      <c r="E50" s="7"/>
      <c r="F50" s="7">
        <v>600000</v>
      </c>
      <c r="G50" s="7">
        <v>4391291</v>
      </c>
      <c r="H50" s="8">
        <v>23424146.43</v>
      </c>
      <c r="I50" s="9">
        <f t="shared" si="0"/>
        <v>0.18746855998030917</v>
      </c>
      <c r="J50" s="10">
        <v>0.64700000000000002</v>
      </c>
      <c r="K50" s="6"/>
      <c r="L50" s="6"/>
    </row>
    <row r="51" spans="1:12" x14ac:dyDescent="0.25">
      <c r="A51" s="11">
        <v>1</v>
      </c>
      <c r="B51" s="6">
        <v>101306503</v>
      </c>
      <c r="C51" s="6" t="s">
        <v>289</v>
      </c>
      <c r="D51" s="6" t="s">
        <v>286</v>
      </c>
      <c r="E51" s="7"/>
      <c r="F51" s="7">
        <v>232352</v>
      </c>
      <c r="G51" s="7">
        <v>1993514</v>
      </c>
      <c r="H51" s="8">
        <v>10742301.039999999</v>
      </c>
      <c r="I51" s="9">
        <f t="shared" si="0"/>
        <v>0.18557606909143184</v>
      </c>
      <c r="J51" s="10">
        <v>0.72170000000000001</v>
      </c>
      <c r="K51" s="6"/>
      <c r="L51" s="6"/>
    </row>
    <row r="52" spans="1:12" x14ac:dyDescent="0.25">
      <c r="A52" s="5">
        <v>1</v>
      </c>
      <c r="B52" s="6">
        <v>112011103</v>
      </c>
      <c r="C52" s="6" t="s">
        <v>8</v>
      </c>
      <c r="D52" s="6" t="s">
        <v>9</v>
      </c>
      <c r="E52" s="7"/>
      <c r="F52" s="7"/>
      <c r="G52" s="7">
        <v>4434288</v>
      </c>
      <c r="H52" s="8">
        <v>23906525.59</v>
      </c>
      <c r="I52" s="9">
        <f t="shared" si="0"/>
        <v>0.18548441860806592</v>
      </c>
      <c r="J52" s="10">
        <v>0.59130000000000005</v>
      </c>
      <c r="K52" s="6"/>
      <c r="L52" s="6"/>
    </row>
    <row r="53" spans="1:12" x14ac:dyDescent="0.25">
      <c r="A53" s="11">
        <v>1</v>
      </c>
      <c r="B53" s="6">
        <v>110177003</v>
      </c>
      <c r="C53" s="6" t="s">
        <v>197</v>
      </c>
      <c r="D53" s="6" t="s">
        <v>191</v>
      </c>
      <c r="E53" s="7">
        <v>310000</v>
      </c>
      <c r="F53" s="7"/>
      <c r="G53" s="7">
        <v>5267222</v>
      </c>
      <c r="H53" s="8">
        <v>28446635.07</v>
      </c>
      <c r="I53" s="9">
        <f t="shared" si="0"/>
        <v>0.18516151337543768</v>
      </c>
      <c r="J53" s="10">
        <v>0.68989999999999996</v>
      </c>
      <c r="K53" s="6"/>
      <c r="L53" s="6"/>
    </row>
    <row r="54" spans="1:12" x14ac:dyDescent="0.25">
      <c r="A54" s="5">
        <v>1</v>
      </c>
      <c r="B54" s="6">
        <v>112013753</v>
      </c>
      <c r="C54" s="6" t="s">
        <v>13</v>
      </c>
      <c r="D54" s="6" t="s">
        <v>9</v>
      </c>
      <c r="E54" s="7">
        <v>9901731</v>
      </c>
      <c r="F54" s="7"/>
      <c r="G54" s="7">
        <v>9089619</v>
      </c>
      <c r="H54" s="8">
        <v>50289086.640000001</v>
      </c>
      <c r="I54" s="9">
        <f t="shared" si="0"/>
        <v>0.18074734713455914</v>
      </c>
      <c r="J54" s="10">
        <v>0.32450000000000001</v>
      </c>
      <c r="K54" s="6"/>
      <c r="L54" s="6"/>
    </row>
    <row r="55" spans="1:12" x14ac:dyDescent="0.25">
      <c r="A55" s="11">
        <v>1</v>
      </c>
      <c r="B55" s="6">
        <v>128323303</v>
      </c>
      <c r="C55" s="6" t="s">
        <v>298</v>
      </c>
      <c r="D55" s="6" t="s">
        <v>297</v>
      </c>
      <c r="E55" s="7">
        <v>717778</v>
      </c>
      <c r="F55" s="7">
        <v>2944</v>
      </c>
      <c r="G55" s="7">
        <v>2450651</v>
      </c>
      <c r="H55" s="8">
        <v>13570957</v>
      </c>
      <c r="I55" s="9">
        <f t="shared" si="0"/>
        <v>0.18058055890973643</v>
      </c>
      <c r="J55" s="10">
        <v>0.68940000000000001</v>
      </c>
      <c r="K55" s="6"/>
      <c r="L55" s="6"/>
    </row>
    <row r="56" spans="1:12" x14ac:dyDescent="0.25">
      <c r="A56" s="11">
        <v>1</v>
      </c>
      <c r="B56" s="6">
        <v>108118503</v>
      </c>
      <c r="C56" s="6" t="s">
        <v>155</v>
      </c>
      <c r="D56" s="6" t="s">
        <v>144</v>
      </c>
      <c r="E56" s="7">
        <v>3361329</v>
      </c>
      <c r="F56" s="7"/>
      <c r="G56" s="7">
        <v>3459084</v>
      </c>
      <c r="H56" s="8">
        <v>19263813.530000001</v>
      </c>
      <c r="I56" s="9">
        <f t="shared" si="0"/>
        <v>0.17956382284396</v>
      </c>
      <c r="J56" s="10">
        <v>0.52849999999999997</v>
      </c>
      <c r="K56" s="6"/>
      <c r="L56" s="6"/>
    </row>
    <row r="57" spans="1:12" x14ac:dyDescent="0.25">
      <c r="A57" s="11">
        <v>1</v>
      </c>
      <c r="B57" s="6">
        <v>124150503</v>
      </c>
      <c r="C57" s="6" t="s">
        <v>169</v>
      </c>
      <c r="D57" s="6" t="s">
        <v>170</v>
      </c>
      <c r="E57" s="7">
        <v>10000000</v>
      </c>
      <c r="F57" s="7"/>
      <c r="G57" s="7">
        <v>12991882</v>
      </c>
      <c r="H57" s="8">
        <v>73034815.689999998</v>
      </c>
      <c r="I57" s="9">
        <f t="shared" si="0"/>
        <v>0.17788614754837892</v>
      </c>
      <c r="J57" s="10">
        <v>0.57420000000000004</v>
      </c>
      <c r="K57" s="6"/>
      <c r="L57" s="6"/>
    </row>
    <row r="58" spans="1:12" x14ac:dyDescent="0.25">
      <c r="A58" s="11">
        <v>1</v>
      </c>
      <c r="B58" s="6">
        <v>116496603</v>
      </c>
      <c r="C58" s="6" t="s">
        <v>450</v>
      </c>
      <c r="D58" s="6" t="s">
        <v>446</v>
      </c>
      <c r="E58" s="7">
        <v>822282</v>
      </c>
      <c r="F58" s="7">
        <v>1174236</v>
      </c>
      <c r="G58" s="7">
        <v>6550349</v>
      </c>
      <c r="H58" s="8">
        <v>37151212.950000003</v>
      </c>
      <c r="I58" s="9">
        <f t="shared" si="0"/>
        <v>0.17631588526640554</v>
      </c>
      <c r="J58" s="10">
        <v>0.64700000000000002</v>
      </c>
      <c r="K58" s="6"/>
      <c r="L58" s="6"/>
    </row>
    <row r="59" spans="1:12" x14ac:dyDescent="0.25">
      <c r="A59" s="11">
        <v>1</v>
      </c>
      <c r="B59" s="6">
        <v>106616203</v>
      </c>
      <c r="C59" s="6" t="s">
        <v>515</v>
      </c>
      <c r="D59" s="6" t="s">
        <v>513</v>
      </c>
      <c r="E59" s="7"/>
      <c r="F59" s="7">
        <v>2003424</v>
      </c>
      <c r="G59" s="7">
        <v>4927555</v>
      </c>
      <c r="H59" s="8">
        <v>27983259.140000001</v>
      </c>
      <c r="I59" s="9">
        <f t="shared" si="0"/>
        <v>0.17608938885022241</v>
      </c>
      <c r="J59" s="10">
        <v>0.747</v>
      </c>
      <c r="K59" s="6"/>
      <c r="L59" s="6"/>
    </row>
    <row r="60" spans="1:12" x14ac:dyDescent="0.25">
      <c r="A60" s="11">
        <v>1</v>
      </c>
      <c r="B60" s="6">
        <v>115222752</v>
      </c>
      <c r="C60" s="6" t="s">
        <v>225</v>
      </c>
      <c r="D60" s="6" t="s">
        <v>222</v>
      </c>
      <c r="E60" s="7"/>
      <c r="F60" s="7"/>
      <c r="G60" s="7">
        <v>21274368</v>
      </c>
      <c r="H60" s="8">
        <v>121278450.03</v>
      </c>
      <c r="I60" s="9">
        <f t="shared" si="0"/>
        <v>0.17541754528308592</v>
      </c>
      <c r="J60" s="10">
        <v>0.73450000000000004</v>
      </c>
      <c r="K60" s="6"/>
      <c r="L60" s="6"/>
    </row>
    <row r="61" spans="1:12" x14ac:dyDescent="0.25">
      <c r="A61" s="11">
        <v>1</v>
      </c>
      <c r="B61" s="6">
        <v>123461602</v>
      </c>
      <c r="C61" s="6" t="s">
        <v>415</v>
      </c>
      <c r="D61" s="6" t="s">
        <v>412</v>
      </c>
      <c r="E61" s="7"/>
      <c r="F61" s="7">
        <v>1160000</v>
      </c>
      <c r="G61" s="7">
        <v>16038115</v>
      </c>
      <c r="H61" s="8">
        <v>91936079.420000002</v>
      </c>
      <c r="I61" s="9">
        <f t="shared" si="0"/>
        <v>0.17444854186930914</v>
      </c>
      <c r="J61" s="10">
        <v>0.15</v>
      </c>
      <c r="K61" s="6"/>
      <c r="L61" s="6"/>
    </row>
    <row r="62" spans="1:12" x14ac:dyDescent="0.25">
      <c r="A62" s="11">
        <v>1</v>
      </c>
      <c r="B62" s="6">
        <v>108565203</v>
      </c>
      <c r="C62" s="6" t="s">
        <v>487</v>
      </c>
      <c r="D62" s="6" t="s">
        <v>485</v>
      </c>
      <c r="E62" s="7">
        <v>3341807</v>
      </c>
      <c r="F62" s="7"/>
      <c r="G62" s="7">
        <v>2123164</v>
      </c>
      <c r="H62" s="8">
        <v>12276941.050000001</v>
      </c>
      <c r="I62" s="9">
        <f t="shared" si="0"/>
        <v>0.17293917038071954</v>
      </c>
      <c r="J62" s="10">
        <v>0.67589999999999995</v>
      </c>
      <c r="K62" s="6"/>
      <c r="L62" s="6"/>
    </row>
    <row r="63" spans="1:12" x14ac:dyDescent="0.25">
      <c r="A63" s="11">
        <v>1</v>
      </c>
      <c r="B63" s="6">
        <v>107658903</v>
      </c>
      <c r="C63" s="6" t="s">
        <v>555</v>
      </c>
      <c r="D63" s="6" t="s">
        <v>539</v>
      </c>
      <c r="E63" s="7"/>
      <c r="F63" s="7"/>
      <c r="G63" s="7">
        <v>5006444</v>
      </c>
      <c r="H63" s="8">
        <v>29440496.43</v>
      </c>
      <c r="I63" s="9">
        <f t="shared" si="0"/>
        <v>0.17005297488456786</v>
      </c>
      <c r="J63" s="10">
        <v>0.65739999999999998</v>
      </c>
      <c r="K63" s="6"/>
      <c r="L63" s="6"/>
    </row>
    <row r="64" spans="1:12" x14ac:dyDescent="0.25">
      <c r="A64" s="11">
        <v>1</v>
      </c>
      <c r="B64" s="6">
        <v>108071504</v>
      </c>
      <c r="C64" s="6" t="s">
        <v>108</v>
      </c>
      <c r="D64" s="6" t="s">
        <v>106</v>
      </c>
      <c r="E64" s="7">
        <v>1800000</v>
      </c>
      <c r="F64" s="7"/>
      <c r="G64" s="7">
        <v>1765130</v>
      </c>
      <c r="H64" s="8">
        <v>10450722.210000001</v>
      </c>
      <c r="I64" s="9">
        <f t="shared" si="0"/>
        <v>0.16890028885381692</v>
      </c>
      <c r="J64" s="10">
        <v>0.74450000000000005</v>
      </c>
      <c r="K64" s="6"/>
      <c r="L64" s="6"/>
    </row>
    <row r="65" spans="1:12" x14ac:dyDescent="0.25">
      <c r="A65" s="11">
        <v>1</v>
      </c>
      <c r="B65" s="6">
        <v>122097604</v>
      </c>
      <c r="C65" s="6" t="s">
        <v>130</v>
      </c>
      <c r="D65" s="6" t="s">
        <v>122</v>
      </c>
      <c r="E65" s="7">
        <v>1200000</v>
      </c>
      <c r="F65" s="7"/>
      <c r="G65" s="7">
        <v>5571954</v>
      </c>
      <c r="H65" s="8">
        <v>33493720.079999998</v>
      </c>
      <c r="I65" s="9">
        <f t="shared" si="0"/>
        <v>0.16635817062695177</v>
      </c>
      <c r="J65" s="10">
        <v>0.15</v>
      </c>
      <c r="K65" s="6"/>
      <c r="L65" s="6"/>
    </row>
    <row r="66" spans="1:12" x14ac:dyDescent="0.25">
      <c r="A66" s="11">
        <v>1</v>
      </c>
      <c r="B66" s="6">
        <v>115211103</v>
      </c>
      <c r="C66" s="6" t="s">
        <v>215</v>
      </c>
      <c r="D66" s="6" t="s">
        <v>213</v>
      </c>
      <c r="E66" s="7">
        <v>5667986</v>
      </c>
      <c r="F66" s="7">
        <v>1535000</v>
      </c>
      <c r="G66" s="7">
        <v>11077138</v>
      </c>
      <c r="H66" s="8">
        <v>67728882.890000001</v>
      </c>
      <c r="I66" s="9">
        <f t="shared" si="0"/>
        <v>0.16355116941749398</v>
      </c>
      <c r="J66" s="10">
        <v>0.47549999999999998</v>
      </c>
      <c r="K66" s="6"/>
      <c r="L66" s="6"/>
    </row>
    <row r="67" spans="1:12" x14ac:dyDescent="0.25">
      <c r="A67" s="5">
        <v>1</v>
      </c>
      <c r="B67" s="6">
        <v>112282004</v>
      </c>
      <c r="C67" s="6" t="s">
        <v>277</v>
      </c>
      <c r="D67" s="6" t="s">
        <v>276</v>
      </c>
      <c r="E67" s="7">
        <v>692800</v>
      </c>
      <c r="F67" s="7">
        <v>38685</v>
      </c>
      <c r="G67" s="7">
        <v>1068585</v>
      </c>
      <c r="H67" s="8">
        <v>6571287.9900000002</v>
      </c>
      <c r="I67" s="9">
        <f t="shared" ref="I67:I130" si="1">G67/H67</f>
        <v>0.16261423964771327</v>
      </c>
      <c r="J67" s="10">
        <v>0.52010000000000001</v>
      </c>
      <c r="K67" s="6"/>
      <c r="L67" s="6"/>
    </row>
    <row r="68" spans="1:12" x14ac:dyDescent="0.25">
      <c r="A68" s="11">
        <v>1</v>
      </c>
      <c r="B68" s="6">
        <v>107654903</v>
      </c>
      <c r="C68" s="6" t="s">
        <v>548</v>
      </c>
      <c r="D68" s="6" t="s">
        <v>539</v>
      </c>
      <c r="E68" s="7"/>
      <c r="F68" s="7"/>
      <c r="G68" s="7">
        <v>4059767</v>
      </c>
      <c r="H68" s="8">
        <v>24975820.510000002</v>
      </c>
      <c r="I68" s="9">
        <f t="shared" si="1"/>
        <v>0.16254789300613851</v>
      </c>
      <c r="J68" s="10">
        <v>0.36120000000000002</v>
      </c>
      <c r="K68" s="6"/>
      <c r="L68" s="6"/>
    </row>
    <row r="69" spans="1:12" x14ac:dyDescent="0.25">
      <c r="A69" s="11">
        <v>1</v>
      </c>
      <c r="B69" s="6">
        <v>102027451</v>
      </c>
      <c r="C69" s="6" t="s">
        <v>44</v>
      </c>
      <c r="D69" s="6" t="s">
        <v>17</v>
      </c>
      <c r="E69" s="7">
        <v>67660459</v>
      </c>
      <c r="F69" s="7">
        <v>1764970</v>
      </c>
      <c r="G69" s="7">
        <v>94204106</v>
      </c>
      <c r="H69" s="8">
        <v>581144424.77999997</v>
      </c>
      <c r="I69" s="9">
        <f t="shared" si="1"/>
        <v>0.16210102339992719</v>
      </c>
      <c r="J69" s="10">
        <v>0.44190000000000002</v>
      </c>
      <c r="K69" s="6"/>
      <c r="L69" s="6"/>
    </row>
    <row r="70" spans="1:12" x14ac:dyDescent="0.25">
      <c r="A70" s="11">
        <v>1</v>
      </c>
      <c r="B70" s="6">
        <v>109427503</v>
      </c>
      <c r="C70" s="6" t="s">
        <v>390</v>
      </c>
      <c r="D70" s="6" t="s">
        <v>386</v>
      </c>
      <c r="E70" s="7">
        <v>1980000</v>
      </c>
      <c r="F70" s="7"/>
      <c r="G70" s="7">
        <v>2211127</v>
      </c>
      <c r="H70" s="8">
        <v>13653501.539999999</v>
      </c>
      <c r="I70" s="9">
        <f t="shared" si="1"/>
        <v>0.16194578317673081</v>
      </c>
      <c r="J70" s="10">
        <v>0.71960000000000002</v>
      </c>
      <c r="K70" s="6"/>
      <c r="L70" s="6"/>
    </row>
    <row r="71" spans="1:12" x14ac:dyDescent="0.25">
      <c r="A71" s="11">
        <v>1</v>
      </c>
      <c r="B71" s="6">
        <v>117083004</v>
      </c>
      <c r="C71" s="6" t="s">
        <v>116</v>
      </c>
      <c r="D71" s="6" t="s">
        <v>114</v>
      </c>
      <c r="E71" s="7">
        <v>1327688</v>
      </c>
      <c r="F71" s="7">
        <v>2475000</v>
      </c>
      <c r="G71" s="7">
        <v>1963225</v>
      </c>
      <c r="H71" s="8">
        <v>12171179.16</v>
      </c>
      <c r="I71" s="9">
        <f t="shared" si="1"/>
        <v>0.16130113394863543</v>
      </c>
      <c r="J71" s="10">
        <v>0.64739999999999998</v>
      </c>
      <c r="K71" s="6"/>
      <c r="L71" s="6"/>
    </row>
    <row r="72" spans="1:12" x14ac:dyDescent="0.25">
      <c r="A72" s="11">
        <v>1</v>
      </c>
      <c r="B72" s="6">
        <v>108077503</v>
      </c>
      <c r="C72" s="6" t="s">
        <v>110</v>
      </c>
      <c r="D72" s="6" t="s">
        <v>106</v>
      </c>
      <c r="E72" s="7">
        <v>1400000</v>
      </c>
      <c r="F72" s="7">
        <v>2724576</v>
      </c>
      <c r="G72" s="7">
        <v>3374714</v>
      </c>
      <c r="H72" s="8">
        <v>21003069.829999998</v>
      </c>
      <c r="I72" s="9">
        <f t="shared" si="1"/>
        <v>0.1606771784941497</v>
      </c>
      <c r="J72" s="10">
        <v>0.59640000000000004</v>
      </c>
      <c r="K72" s="6"/>
      <c r="L72" s="6"/>
    </row>
    <row r="73" spans="1:12" x14ac:dyDescent="0.25">
      <c r="A73" s="11">
        <v>1</v>
      </c>
      <c r="B73" s="6">
        <v>109243503</v>
      </c>
      <c r="C73" s="6" t="s">
        <v>248</v>
      </c>
      <c r="D73" s="6" t="s">
        <v>249</v>
      </c>
      <c r="E73" s="7">
        <v>850000</v>
      </c>
      <c r="F73" s="7">
        <v>818084</v>
      </c>
      <c r="G73" s="7">
        <v>1674026</v>
      </c>
      <c r="H73" s="8">
        <v>10464034.720000001</v>
      </c>
      <c r="I73" s="9">
        <f t="shared" si="1"/>
        <v>0.15997901811243226</v>
      </c>
      <c r="J73" s="10">
        <v>0.70179999999999998</v>
      </c>
      <c r="K73" s="6"/>
      <c r="L73" s="6"/>
    </row>
    <row r="74" spans="1:12" x14ac:dyDescent="0.25">
      <c r="A74" s="11">
        <v>1</v>
      </c>
      <c r="B74" s="6">
        <v>116191004</v>
      </c>
      <c r="C74" s="6" t="s">
        <v>201</v>
      </c>
      <c r="D74" s="6" t="s">
        <v>202</v>
      </c>
      <c r="E74" s="7"/>
      <c r="F74" s="7"/>
      <c r="G74" s="7">
        <v>1658769</v>
      </c>
      <c r="H74" s="8">
        <v>10474985.48</v>
      </c>
      <c r="I74" s="9">
        <f t="shared" si="1"/>
        <v>0.15835525530485031</v>
      </c>
      <c r="J74" s="10">
        <v>0.54679999999999995</v>
      </c>
      <c r="K74" s="6"/>
      <c r="L74" s="6"/>
    </row>
    <row r="75" spans="1:12" x14ac:dyDescent="0.25">
      <c r="A75" s="5">
        <v>1</v>
      </c>
      <c r="B75" s="6">
        <v>111317503</v>
      </c>
      <c r="C75" s="6" t="s">
        <v>295</v>
      </c>
      <c r="D75" s="6" t="s">
        <v>292</v>
      </c>
      <c r="E75" s="7"/>
      <c r="F75" s="7">
        <v>1068000</v>
      </c>
      <c r="G75" s="7">
        <v>2303355</v>
      </c>
      <c r="H75" s="8">
        <v>14600648.630000001</v>
      </c>
      <c r="I75" s="9">
        <f t="shared" si="1"/>
        <v>0.15775703246959102</v>
      </c>
      <c r="J75" s="10">
        <v>0.65800000000000003</v>
      </c>
      <c r="K75" s="6"/>
      <c r="L75" s="6"/>
    </row>
    <row r="76" spans="1:12" x14ac:dyDescent="0.25">
      <c r="A76" s="11">
        <v>1</v>
      </c>
      <c r="B76" s="6">
        <v>128033053</v>
      </c>
      <c r="C76" s="6" t="s">
        <v>63</v>
      </c>
      <c r="D76" s="6" t="s">
        <v>61</v>
      </c>
      <c r="E76" s="7">
        <v>3486571</v>
      </c>
      <c r="F76" s="7">
        <v>1880</v>
      </c>
      <c r="G76" s="7">
        <v>3733489</v>
      </c>
      <c r="H76" s="8">
        <v>23715203.109999999</v>
      </c>
      <c r="I76" s="9">
        <f t="shared" si="1"/>
        <v>0.15743019288861576</v>
      </c>
      <c r="J76" s="10">
        <v>0.59519999999999995</v>
      </c>
      <c r="K76" s="6"/>
      <c r="L76" s="6"/>
    </row>
    <row r="77" spans="1:12" x14ac:dyDescent="0.25">
      <c r="A77" s="11">
        <v>1</v>
      </c>
      <c r="B77" s="6">
        <v>115212503</v>
      </c>
      <c r="C77" s="6" t="s">
        <v>217</v>
      </c>
      <c r="D77" s="6" t="s">
        <v>213</v>
      </c>
      <c r="E77" s="7">
        <v>2174588</v>
      </c>
      <c r="F77" s="7"/>
      <c r="G77" s="7">
        <v>5308973</v>
      </c>
      <c r="H77" s="8">
        <v>33889980.219999999</v>
      </c>
      <c r="I77" s="9">
        <f t="shared" si="1"/>
        <v>0.15665317493655356</v>
      </c>
      <c r="J77" s="10">
        <v>0.47770000000000001</v>
      </c>
      <c r="K77" s="6"/>
      <c r="L77" s="6"/>
    </row>
    <row r="78" spans="1:12" x14ac:dyDescent="0.25">
      <c r="A78" s="11">
        <v>1</v>
      </c>
      <c r="B78" s="6">
        <v>105253553</v>
      </c>
      <c r="C78" s="6" t="s">
        <v>256</v>
      </c>
      <c r="D78" s="6" t="s">
        <v>253</v>
      </c>
      <c r="E78" s="7">
        <v>12498500</v>
      </c>
      <c r="F78" s="7">
        <v>1345000</v>
      </c>
      <c r="G78" s="7">
        <v>4331741</v>
      </c>
      <c r="H78" s="8">
        <v>27803039.34</v>
      </c>
      <c r="I78" s="9">
        <f t="shared" si="1"/>
        <v>0.15580098805125814</v>
      </c>
      <c r="J78" s="10">
        <v>0.51149999999999995</v>
      </c>
      <c r="K78" s="6"/>
      <c r="L78" s="6"/>
    </row>
    <row r="79" spans="1:12" x14ac:dyDescent="0.25">
      <c r="A79" s="11">
        <v>1</v>
      </c>
      <c r="B79" s="6">
        <v>103028703</v>
      </c>
      <c r="C79" s="6" t="s">
        <v>50</v>
      </c>
      <c r="D79" s="6" t="s">
        <v>17</v>
      </c>
      <c r="E79" s="7">
        <v>6746870</v>
      </c>
      <c r="F79" s="7"/>
      <c r="G79" s="7">
        <v>5814180</v>
      </c>
      <c r="H79" s="8">
        <v>37370678.969999999</v>
      </c>
      <c r="I79" s="9">
        <f t="shared" si="1"/>
        <v>0.15558133168164914</v>
      </c>
      <c r="J79" s="10">
        <v>0.52910000000000001</v>
      </c>
      <c r="K79" s="6"/>
      <c r="L79" s="6"/>
    </row>
    <row r="80" spans="1:12" x14ac:dyDescent="0.25">
      <c r="A80" s="11">
        <v>1</v>
      </c>
      <c r="B80" s="6">
        <v>105251453</v>
      </c>
      <c r="C80" s="6" t="s">
        <v>252</v>
      </c>
      <c r="D80" s="6" t="s">
        <v>253</v>
      </c>
      <c r="E80" s="7">
        <v>1900000</v>
      </c>
      <c r="F80" s="7"/>
      <c r="G80" s="7">
        <v>4609738</v>
      </c>
      <c r="H80" s="8">
        <v>30110800.710000001</v>
      </c>
      <c r="I80" s="9">
        <f t="shared" si="1"/>
        <v>0.15309250804709004</v>
      </c>
      <c r="J80" s="10">
        <v>0.75990000000000002</v>
      </c>
      <c r="K80" s="6"/>
      <c r="L80" s="6"/>
    </row>
    <row r="81" spans="1:12" x14ac:dyDescent="0.25">
      <c r="A81" s="11">
        <v>1</v>
      </c>
      <c r="B81" s="6">
        <v>105253303</v>
      </c>
      <c r="C81" s="6" t="s">
        <v>255</v>
      </c>
      <c r="D81" s="6" t="s">
        <v>253</v>
      </c>
      <c r="E81" s="7">
        <v>2006000</v>
      </c>
      <c r="F81" s="7"/>
      <c r="G81" s="7">
        <v>3258357</v>
      </c>
      <c r="H81" s="8">
        <v>21335547</v>
      </c>
      <c r="I81" s="9">
        <f t="shared" si="1"/>
        <v>0.15271963732638305</v>
      </c>
      <c r="J81" s="10">
        <v>0.44319999999999998</v>
      </c>
      <c r="K81" s="6"/>
      <c r="L81" s="6"/>
    </row>
    <row r="82" spans="1:12" x14ac:dyDescent="0.25">
      <c r="A82" s="11">
        <v>1</v>
      </c>
      <c r="B82" s="6">
        <v>101260303</v>
      </c>
      <c r="C82" s="6" t="s">
        <v>266</v>
      </c>
      <c r="D82" s="6" t="s">
        <v>267</v>
      </c>
      <c r="E82" s="7"/>
      <c r="F82" s="7"/>
      <c r="G82" s="7">
        <v>7199306</v>
      </c>
      <c r="H82" s="8">
        <v>47296708.130000003</v>
      </c>
      <c r="I82" s="9">
        <f t="shared" si="1"/>
        <v>0.15221579438915592</v>
      </c>
      <c r="J82" s="10">
        <v>0.77480000000000004</v>
      </c>
      <c r="K82" s="6"/>
      <c r="L82" s="6"/>
    </row>
    <row r="83" spans="1:12" x14ac:dyDescent="0.25">
      <c r="A83" s="11">
        <v>1</v>
      </c>
      <c r="B83" s="6">
        <v>117417202</v>
      </c>
      <c r="C83" s="6" t="s">
        <v>384</v>
      </c>
      <c r="D83" s="6" t="s">
        <v>377</v>
      </c>
      <c r="E83" s="7">
        <v>5270792</v>
      </c>
      <c r="F83" s="7">
        <v>100000</v>
      </c>
      <c r="G83" s="7">
        <v>11598397</v>
      </c>
      <c r="H83" s="8">
        <v>76397472.689999998</v>
      </c>
      <c r="I83" s="9">
        <f t="shared" si="1"/>
        <v>0.1518165011434752</v>
      </c>
      <c r="J83" s="10">
        <v>0.67969999999999997</v>
      </c>
      <c r="K83" s="6"/>
      <c r="L83" s="6"/>
    </row>
    <row r="84" spans="1:12" x14ac:dyDescent="0.25">
      <c r="A84" s="11">
        <v>1</v>
      </c>
      <c r="B84" s="6">
        <v>101308503</v>
      </c>
      <c r="C84" s="6" t="s">
        <v>290</v>
      </c>
      <c r="D84" s="6" t="s">
        <v>286</v>
      </c>
      <c r="E84" s="7">
        <v>2500000</v>
      </c>
      <c r="F84" s="7">
        <v>2039621</v>
      </c>
      <c r="G84" s="7">
        <v>2291567</v>
      </c>
      <c r="H84" s="8">
        <v>15109038.32</v>
      </c>
      <c r="I84" s="9">
        <f t="shared" si="1"/>
        <v>0.15166862056115296</v>
      </c>
      <c r="J84" s="10">
        <v>0.35560000000000003</v>
      </c>
      <c r="K84" s="6"/>
      <c r="L84" s="6"/>
    </row>
    <row r="85" spans="1:12" x14ac:dyDescent="0.25">
      <c r="A85" s="11">
        <v>1</v>
      </c>
      <c r="B85" s="6">
        <v>109420803</v>
      </c>
      <c r="C85" s="6" t="s">
        <v>385</v>
      </c>
      <c r="D85" s="6" t="s">
        <v>386</v>
      </c>
      <c r="E85" s="7">
        <v>5314172</v>
      </c>
      <c r="F85" s="7">
        <v>12937</v>
      </c>
      <c r="G85" s="7">
        <v>5299415</v>
      </c>
      <c r="H85" s="8">
        <v>35053352.399999999</v>
      </c>
      <c r="I85" s="9">
        <f t="shared" si="1"/>
        <v>0.15118140312308617</v>
      </c>
      <c r="J85" s="10">
        <v>0.71220000000000006</v>
      </c>
      <c r="K85" s="6"/>
      <c r="L85" s="6"/>
    </row>
    <row r="86" spans="1:12" x14ac:dyDescent="0.25">
      <c r="A86" s="11">
        <v>1</v>
      </c>
      <c r="B86" s="6">
        <v>123467203</v>
      </c>
      <c r="C86" s="6" t="s">
        <v>427</v>
      </c>
      <c r="D86" s="6" t="s">
        <v>412</v>
      </c>
      <c r="E86" s="7"/>
      <c r="F86" s="7">
        <v>14313849</v>
      </c>
      <c r="G86" s="7">
        <v>6734747</v>
      </c>
      <c r="H86" s="8">
        <v>45340217.280000001</v>
      </c>
      <c r="I86" s="9">
        <f t="shared" si="1"/>
        <v>0.14853803982476194</v>
      </c>
      <c r="J86" s="10">
        <v>0.15</v>
      </c>
      <c r="K86" s="6"/>
      <c r="L86" s="6"/>
    </row>
    <row r="87" spans="1:12" x14ac:dyDescent="0.25">
      <c r="A87" s="11">
        <v>1</v>
      </c>
      <c r="B87" s="6">
        <v>116191503</v>
      </c>
      <c r="C87" s="6" t="s">
        <v>205</v>
      </c>
      <c r="D87" s="6" t="s">
        <v>202</v>
      </c>
      <c r="E87" s="7">
        <v>4303903</v>
      </c>
      <c r="F87" s="7">
        <v>135000</v>
      </c>
      <c r="G87" s="7">
        <v>5493604</v>
      </c>
      <c r="H87" s="8">
        <v>37328012.289999999</v>
      </c>
      <c r="I87" s="9">
        <f t="shared" si="1"/>
        <v>0.14717108313511007</v>
      </c>
      <c r="J87" s="10">
        <v>0.50619999999999998</v>
      </c>
      <c r="K87" s="6"/>
      <c r="L87" s="6"/>
    </row>
    <row r="88" spans="1:12" x14ac:dyDescent="0.25">
      <c r="A88" s="11">
        <v>1</v>
      </c>
      <c r="B88" s="6">
        <v>114060853</v>
      </c>
      <c r="C88" s="6" t="s">
        <v>89</v>
      </c>
      <c r="D88" s="6" t="s">
        <v>87</v>
      </c>
      <c r="E88" s="7">
        <v>1587000</v>
      </c>
      <c r="F88" s="7">
        <v>1625998</v>
      </c>
      <c r="G88" s="7">
        <v>3879251</v>
      </c>
      <c r="H88" s="8">
        <v>26655412.23</v>
      </c>
      <c r="I88" s="9">
        <f t="shared" si="1"/>
        <v>0.14553333358821591</v>
      </c>
      <c r="J88" s="10">
        <v>0.48470000000000002</v>
      </c>
      <c r="K88" s="6"/>
      <c r="L88" s="6"/>
    </row>
    <row r="89" spans="1:12" x14ac:dyDescent="0.25">
      <c r="A89" s="11">
        <v>1</v>
      </c>
      <c r="B89" s="6">
        <v>115508003</v>
      </c>
      <c r="C89" s="6" t="s">
        <v>456</v>
      </c>
      <c r="D89" s="6" t="s">
        <v>453</v>
      </c>
      <c r="E89" s="7">
        <v>5239361</v>
      </c>
      <c r="F89" s="7"/>
      <c r="G89" s="7">
        <v>4761780</v>
      </c>
      <c r="H89" s="8">
        <v>33326695.539999999</v>
      </c>
      <c r="I89" s="9">
        <f t="shared" si="1"/>
        <v>0.14288185260626052</v>
      </c>
      <c r="J89" s="10">
        <v>0.59279999999999999</v>
      </c>
      <c r="K89" s="6"/>
      <c r="L89" s="6"/>
    </row>
    <row r="90" spans="1:12" x14ac:dyDescent="0.25">
      <c r="A90" s="11">
        <v>1</v>
      </c>
      <c r="B90" s="6">
        <v>104431304</v>
      </c>
      <c r="C90" s="6" t="s">
        <v>391</v>
      </c>
      <c r="D90" s="6" t="s">
        <v>392</v>
      </c>
      <c r="E90" s="7">
        <v>2998550</v>
      </c>
      <c r="F90" s="7">
        <v>932190</v>
      </c>
      <c r="G90" s="7">
        <v>1112677</v>
      </c>
      <c r="H90" s="8">
        <v>7813503.7999999998</v>
      </c>
      <c r="I90" s="9">
        <f t="shared" si="1"/>
        <v>0.14240435897657081</v>
      </c>
      <c r="J90" s="10">
        <v>0.67679999999999996</v>
      </c>
      <c r="K90" s="6"/>
      <c r="L90" s="6"/>
    </row>
    <row r="91" spans="1:12" x14ac:dyDescent="0.25">
      <c r="A91" s="11">
        <v>1</v>
      </c>
      <c r="B91" s="6">
        <v>108078003</v>
      </c>
      <c r="C91" s="6" t="s">
        <v>111</v>
      </c>
      <c r="D91" s="6" t="s">
        <v>106</v>
      </c>
      <c r="E91" s="7">
        <v>1000000</v>
      </c>
      <c r="F91" s="7"/>
      <c r="G91" s="7">
        <v>3486754</v>
      </c>
      <c r="H91" s="8">
        <v>24741106.760000002</v>
      </c>
      <c r="I91" s="9">
        <f t="shared" si="1"/>
        <v>0.1409295887133547</v>
      </c>
      <c r="J91" s="10">
        <v>0.64590000000000003</v>
      </c>
      <c r="K91" s="6"/>
      <c r="L91" s="6"/>
    </row>
    <row r="92" spans="1:12" x14ac:dyDescent="0.25">
      <c r="A92" s="11">
        <v>1</v>
      </c>
      <c r="B92" s="6">
        <v>121139004</v>
      </c>
      <c r="C92" s="6" t="s">
        <v>163</v>
      </c>
      <c r="D92" s="6" t="s">
        <v>159</v>
      </c>
      <c r="E92" s="7">
        <v>2800000</v>
      </c>
      <c r="F92" s="7">
        <v>300000</v>
      </c>
      <c r="G92" s="7">
        <v>1763675</v>
      </c>
      <c r="H92" s="8">
        <v>12669946.24</v>
      </c>
      <c r="I92" s="9">
        <f t="shared" si="1"/>
        <v>0.13920145883744492</v>
      </c>
      <c r="J92" s="10">
        <v>0.57689999999999997</v>
      </c>
      <c r="K92" s="6"/>
      <c r="L92" s="6"/>
    </row>
    <row r="93" spans="1:12" x14ac:dyDescent="0.25">
      <c r="A93" s="11">
        <v>1</v>
      </c>
      <c r="B93" s="6">
        <v>108056004</v>
      </c>
      <c r="C93" s="6" t="s">
        <v>84</v>
      </c>
      <c r="D93" s="6" t="s">
        <v>81</v>
      </c>
      <c r="E93" s="7">
        <v>1200000</v>
      </c>
      <c r="F93" s="7"/>
      <c r="G93" s="7">
        <v>1621282</v>
      </c>
      <c r="H93" s="8">
        <v>11833680.73</v>
      </c>
      <c r="I93" s="9">
        <f t="shared" si="1"/>
        <v>0.13700572433814512</v>
      </c>
      <c r="J93" s="10">
        <v>0.7</v>
      </c>
      <c r="K93" s="6"/>
      <c r="L93" s="6"/>
    </row>
    <row r="94" spans="1:12" x14ac:dyDescent="0.25">
      <c r="A94" s="11">
        <v>1</v>
      </c>
      <c r="B94" s="6">
        <v>101631903</v>
      </c>
      <c r="C94" s="6" t="s">
        <v>528</v>
      </c>
      <c r="D94" s="6" t="s">
        <v>521</v>
      </c>
      <c r="E94" s="7"/>
      <c r="F94" s="7">
        <v>1882105</v>
      </c>
      <c r="G94" s="7">
        <v>2224429</v>
      </c>
      <c r="H94" s="8">
        <v>16251913.76</v>
      </c>
      <c r="I94" s="9">
        <f t="shared" si="1"/>
        <v>0.1368718190884616</v>
      </c>
      <c r="J94" s="10">
        <v>0.58919999999999995</v>
      </c>
      <c r="K94" s="6"/>
      <c r="L94" s="6"/>
    </row>
    <row r="95" spans="1:12" x14ac:dyDescent="0.25">
      <c r="A95" s="11">
        <v>1</v>
      </c>
      <c r="B95" s="6">
        <v>117086003</v>
      </c>
      <c r="C95" s="6" t="s">
        <v>117</v>
      </c>
      <c r="D95" s="6" t="s">
        <v>114</v>
      </c>
      <c r="E95" s="7"/>
      <c r="F95" s="7"/>
      <c r="G95" s="7">
        <v>2332803</v>
      </c>
      <c r="H95" s="8">
        <v>17180454.93</v>
      </c>
      <c r="I95" s="9">
        <f t="shared" si="1"/>
        <v>0.13578237651475275</v>
      </c>
      <c r="J95" s="10">
        <v>0.69869999999999999</v>
      </c>
      <c r="K95" s="6"/>
      <c r="L95" s="6"/>
    </row>
    <row r="96" spans="1:12" x14ac:dyDescent="0.25">
      <c r="A96" s="11">
        <v>1</v>
      </c>
      <c r="B96" s="6">
        <v>122097502</v>
      </c>
      <c r="C96" s="6" t="s">
        <v>129</v>
      </c>
      <c r="D96" s="6" t="s">
        <v>122</v>
      </c>
      <c r="E96" s="7">
        <v>9000000</v>
      </c>
      <c r="F96" s="7">
        <v>151346</v>
      </c>
      <c r="G96" s="7">
        <v>23123480</v>
      </c>
      <c r="H96" s="8">
        <v>170482600.00999999</v>
      </c>
      <c r="I96" s="9">
        <f t="shared" si="1"/>
        <v>0.13563542554280406</v>
      </c>
      <c r="J96" s="10">
        <v>0.27860000000000001</v>
      </c>
      <c r="K96" s="6"/>
      <c r="L96" s="6"/>
    </row>
    <row r="97" spans="1:12" x14ac:dyDescent="0.25">
      <c r="A97" s="11">
        <v>1</v>
      </c>
      <c r="B97" s="6">
        <v>113384603</v>
      </c>
      <c r="C97" s="6" t="s">
        <v>351</v>
      </c>
      <c r="D97" s="6" t="s">
        <v>348</v>
      </c>
      <c r="E97" s="7">
        <v>260871</v>
      </c>
      <c r="F97" s="7">
        <v>5845001</v>
      </c>
      <c r="G97" s="7">
        <v>7575832</v>
      </c>
      <c r="H97" s="8">
        <v>56156630.030000001</v>
      </c>
      <c r="I97" s="9">
        <f t="shared" si="1"/>
        <v>0.13490538865941276</v>
      </c>
      <c r="J97" s="10">
        <v>0.80300000000000005</v>
      </c>
      <c r="K97" s="6"/>
      <c r="L97" s="6"/>
    </row>
    <row r="98" spans="1:12" x14ac:dyDescent="0.25">
      <c r="A98" s="5">
        <v>1</v>
      </c>
      <c r="B98" s="6">
        <v>111297504</v>
      </c>
      <c r="C98" s="6" t="s">
        <v>284</v>
      </c>
      <c r="D98" s="6" t="s">
        <v>282</v>
      </c>
      <c r="E98" s="7">
        <v>5951730</v>
      </c>
      <c r="F98" s="7"/>
      <c r="G98" s="7">
        <v>1422685</v>
      </c>
      <c r="H98" s="8">
        <v>10550166</v>
      </c>
      <c r="I98" s="9">
        <f t="shared" si="1"/>
        <v>0.13484953696463164</v>
      </c>
      <c r="J98" s="10">
        <v>0.64829999999999999</v>
      </c>
      <c r="K98" s="6"/>
      <c r="L98" s="6"/>
    </row>
    <row r="99" spans="1:12" x14ac:dyDescent="0.25">
      <c r="A99" s="11">
        <v>1</v>
      </c>
      <c r="B99" s="6">
        <v>107650703</v>
      </c>
      <c r="C99" s="6" t="s">
        <v>540</v>
      </c>
      <c r="D99" s="6" t="s">
        <v>539</v>
      </c>
      <c r="E99" s="7">
        <v>1875000</v>
      </c>
      <c r="F99" s="7"/>
      <c r="G99" s="7">
        <v>3384827</v>
      </c>
      <c r="H99" s="8">
        <v>25226070.469999999</v>
      </c>
      <c r="I99" s="9">
        <f t="shared" si="1"/>
        <v>0.13417971713134599</v>
      </c>
      <c r="J99" s="10">
        <v>0.56359999999999999</v>
      </c>
      <c r="K99" s="6"/>
      <c r="L99" s="6"/>
    </row>
    <row r="100" spans="1:12" x14ac:dyDescent="0.25">
      <c r="A100" s="11">
        <v>1</v>
      </c>
      <c r="B100" s="6">
        <v>103020753</v>
      </c>
      <c r="C100" s="6" t="s">
        <v>18</v>
      </c>
      <c r="D100" s="6" t="s">
        <v>17</v>
      </c>
      <c r="E100" s="7"/>
      <c r="F100" s="7"/>
      <c r="G100" s="7">
        <v>3140867</v>
      </c>
      <c r="H100" s="8">
        <v>23525225.850000001</v>
      </c>
      <c r="I100" s="9">
        <f t="shared" si="1"/>
        <v>0.13351059921917816</v>
      </c>
      <c r="J100" s="10">
        <v>0.34310000000000002</v>
      </c>
      <c r="K100" s="6"/>
      <c r="L100" s="6"/>
    </row>
    <row r="101" spans="1:12" x14ac:dyDescent="0.25">
      <c r="A101" s="11">
        <v>1</v>
      </c>
      <c r="B101" s="6">
        <v>109426003</v>
      </c>
      <c r="C101" s="6" t="s">
        <v>388</v>
      </c>
      <c r="D101" s="6" t="s">
        <v>386</v>
      </c>
      <c r="E101" s="7">
        <v>1543091</v>
      </c>
      <c r="F101" s="7">
        <v>365652</v>
      </c>
      <c r="G101" s="7">
        <v>1395838</v>
      </c>
      <c r="H101" s="8">
        <v>10484477.84</v>
      </c>
      <c r="I101" s="9">
        <f t="shared" si="1"/>
        <v>0.1331337641512913</v>
      </c>
      <c r="J101" s="10">
        <v>0.82450000000000001</v>
      </c>
      <c r="K101" s="6"/>
      <c r="L101" s="6"/>
    </row>
    <row r="102" spans="1:12" x14ac:dyDescent="0.25">
      <c r="A102" s="11">
        <v>1</v>
      </c>
      <c r="B102" s="6">
        <v>114060753</v>
      </c>
      <c r="C102" s="6" t="s">
        <v>88</v>
      </c>
      <c r="D102" s="6" t="s">
        <v>87</v>
      </c>
      <c r="E102" s="7">
        <v>6200000</v>
      </c>
      <c r="F102" s="7"/>
      <c r="G102" s="7">
        <v>11649514</v>
      </c>
      <c r="H102" s="8">
        <v>88403581.319999993</v>
      </c>
      <c r="I102" s="9">
        <f t="shared" si="1"/>
        <v>0.13177649396161364</v>
      </c>
      <c r="J102" s="10">
        <v>0.46579999999999999</v>
      </c>
      <c r="K102" s="6"/>
      <c r="L102" s="6"/>
    </row>
    <row r="103" spans="1:12" x14ac:dyDescent="0.25">
      <c r="A103" s="11">
        <v>1</v>
      </c>
      <c r="B103" s="6">
        <v>106330803</v>
      </c>
      <c r="C103" s="6" t="s">
        <v>306</v>
      </c>
      <c r="D103" s="6" t="s">
        <v>305</v>
      </c>
      <c r="E103" s="7">
        <v>5086832</v>
      </c>
      <c r="F103" s="7">
        <v>78961</v>
      </c>
      <c r="G103" s="7">
        <v>2778741</v>
      </c>
      <c r="H103" s="8">
        <v>21202092.82</v>
      </c>
      <c r="I103" s="9">
        <f t="shared" si="1"/>
        <v>0.13105975073266377</v>
      </c>
      <c r="J103" s="10">
        <v>0.64170000000000005</v>
      </c>
      <c r="K103" s="6"/>
      <c r="L103" s="6"/>
    </row>
    <row r="104" spans="1:12" x14ac:dyDescent="0.25">
      <c r="A104" s="11">
        <v>1</v>
      </c>
      <c r="B104" s="6">
        <v>104105003</v>
      </c>
      <c r="C104" s="6" t="s">
        <v>138</v>
      </c>
      <c r="D104" s="6" t="s">
        <v>136</v>
      </c>
      <c r="E104" s="7"/>
      <c r="F104" s="7">
        <v>2007260</v>
      </c>
      <c r="G104" s="7">
        <v>4979926</v>
      </c>
      <c r="H104" s="8">
        <v>38007708.200000003</v>
      </c>
      <c r="I104" s="9">
        <f t="shared" si="1"/>
        <v>0.13102410631536052</v>
      </c>
      <c r="J104" s="10">
        <v>0.32490000000000002</v>
      </c>
      <c r="K104" s="6"/>
      <c r="L104" s="6"/>
    </row>
    <row r="105" spans="1:12" x14ac:dyDescent="0.25">
      <c r="A105" s="11">
        <v>1</v>
      </c>
      <c r="B105" s="6">
        <v>108079004</v>
      </c>
      <c r="C105" s="6" t="s">
        <v>112</v>
      </c>
      <c r="D105" s="6" t="s">
        <v>106</v>
      </c>
      <c r="E105" s="7">
        <v>597635</v>
      </c>
      <c r="F105" s="7">
        <v>206565</v>
      </c>
      <c r="G105" s="7">
        <v>873340</v>
      </c>
      <c r="H105" s="8">
        <v>6668943.3899999997</v>
      </c>
      <c r="I105" s="9">
        <f t="shared" si="1"/>
        <v>0.1309562773181675</v>
      </c>
      <c r="J105" s="10">
        <v>0.71630000000000005</v>
      </c>
      <c r="K105" s="6"/>
      <c r="L105" s="6"/>
    </row>
    <row r="106" spans="1:12" x14ac:dyDescent="0.25">
      <c r="A106" s="11">
        <v>1</v>
      </c>
      <c r="B106" s="6">
        <v>129544503</v>
      </c>
      <c r="C106" s="6" t="s">
        <v>470</v>
      </c>
      <c r="D106" s="6" t="s">
        <v>469</v>
      </c>
      <c r="E106" s="7">
        <v>2400000</v>
      </c>
      <c r="F106" s="7"/>
      <c r="G106" s="7">
        <v>2025039</v>
      </c>
      <c r="H106" s="8">
        <v>15690213.1</v>
      </c>
      <c r="I106" s="9">
        <f t="shared" si="1"/>
        <v>0.1290638302420507</v>
      </c>
      <c r="J106" s="10">
        <v>0.69930000000000003</v>
      </c>
      <c r="K106" s="6"/>
      <c r="L106" s="6"/>
    </row>
    <row r="107" spans="1:12" x14ac:dyDescent="0.25">
      <c r="A107" s="11">
        <v>1</v>
      </c>
      <c r="B107" s="6">
        <v>104375003</v>
      </c>
      <c r="C107" s="6" t="s">
        <v>341</v>
      </c>
      <c r="D107" s="6" t="s">
        <v>339</v>
      </c>
      <c r="E107" s="7">
        <v>8000000</v>
      </c>
      <c r="F107" s="7">
        <v>3112053</v>
      </c>
      <c r="G107" s="7">
        <v>2632006</v>
      </c>
      <c r="H107" s="8">
        <v>20397440.440000001</v>
      </c>
      <c r="I107" s="9">
        <f t="shared" si="1"/>
        <v>0.12903609194213192</v>
      </c>
      <c r="J107" s="10">
        <v>0.66300000000000003</v>
      </c>
      <c r="K107" s="6"/>
      <c r="L107" s="6"/>
    </row>
    <row r="108" spans="1:12" x14ac:dyDescent="0.25">
      <c r="A108" s="11">
        <v>1</v>
      </c>
      <c r="B108" s="6">
        <v>105253903</v>
      </c>
      <c r="C108" s="6" t="s">
        <v>257</v>
      </c>
      <c r="D108" s="6" t="s">
        <v>253</v>
      </c>
      <c r="E108" s="7">
        <v>8514691</v>
      </c>
      <c r="F108" s="7"/>
      <c r="G108" s="7">
        <v>3660948</v>
      </c>
      <c r="H108" s="8">
        <v>28943277.829999998</v>
      </c>
      <c r="I108" s="9">
        <f t="shared" si="1"/>
        <v>0.12648698677125611</v>
      </c>
      <c r="J108" s="10">
        <v>0.57699999999999996</v>
      </c>
      <c r="K108" s="6"/>
      <c r="L108" s="6"/>
    </row>
    <row r="109" spans="1:12" x14ac:dyDescent="0.25">
      <c r="A109" s="11">
        <v>1</v>
      </c>
      <c r="B109" s="6">
        <v>106612203</v>
      </c>
      <c r="C109" s="6" t="s">
        <v>514</v>
      </c>
      <c r="D109" s="6" t="s">
        <v>513</v>
      </c>
      <c r="E109" s="7">
        <v>6807263</v>
      </c>
      <c r="F109" s="7"/>
      <c r="G109" s="7">
        <v>3649550</v>
      </c>
      <c r="H109" s="8">
        <v>28930011.940000001</v>
      </c>
      <c r="I109" s="9">
        <f t="shared" si="1"/>
        <v>0.12615100220383801</v>
      </c>
      <c r="J109" s="10">
        <v>0.78369999999999995</v>
      </c>
      <c r="K109" s="6"/>
      <c r="L109" s="6"/>
    </row>
    <row r="110" spans="1:12" x14ac:dyDescent="0.25">
      <c r="A110" s="11">
        <v>1</v>
      </c>
      <c r="B110" s="6">
        <v>110171003</v>
      </c>
      <c r="C110" s="6" t="s">
        <v>190</v>
      </c>
      <c r="D110" s="6" t="s">
        <v>191</v>
      </c>
      <c r="E110" s="7">
        <v>4300659</v>
      </c>
      <c r="F110" s="7"/>
      <c r="G110" s="7">
        <v>3852055</v>
      </c>
      <c r="H110" s="8">
        <v>30653248.48</v>
      </c>
      <c r="I110" s="9">
        <f t="shared" si="1"/>
        <v>0.12566547400394804</v>
      </c>
      <c r="J110" s="10">
        <v>0.67159999999999997</v>
      </c>
      <c r="K110" s="6"/>
      <c r="L110" s="6"/>
    </row>
    <row r="111" spans="1:12" x14ac:dyDescent="0.25">
      <c r="A111" s="11">
        <v>1</v>
      </c>
      <c r="B111" s="6">
        <v>107650603</v>
      </c>
      <c r="C111" s="6" t="s">
        <v>538</v>
      </c>
      <c r="D111" s="6" t="s">
        <v>539</v>
      </c>
      <c r="E111" s="7"/>
      <c r="F111" s="7">
        <v>268627</v>
      </c>
      <c r="G111" s="7">
        <v>4074666</v>
      </c>
      <c r="H111" s="8">
        <v>32436833.719999999</v>
      </c>
      <c r="I111" s="9">
        <f t="shared" si="1"/>
        <v>0.12561848777143839</v>
      </c>
      <c r="J111" s="10">
        <v>0.62419999999999998</v>
      </c>
      <c r="K111" s="6"/>
      <c r="L111" s="6"/>
    </row>
    <row r="112" spans="1:12" x14ac:dyDescent="0.25">
      <c r="A112" s="11">
        <v>1</v>
      </c>
      <c r="B112" s="6">
        <v>123468603</v>
      </c>
      <c r="C112" s="6" t="s">
        <v>432</v>
      </c>
      <c r="D112" s="6" t="s">
        <v>412</v>
      </c>
      <c r="E112" s="7">
        <v>550157</v>
      </c>
      <c r="F112" s="7">
        <v>3040433</v>
      </c>
      <c r="G112" s="7">
        <v>5987962</v>
      </c>
      <c r="H112" s="8">
        <v>47768018.030000001</v>
      </c>
      <c r="I112" s="9">
        <f t="shared" si="1"/>
        <v>0.12535504395931496</v>
      </c>
      <c r="J112" s="10">
        <v>0.44190000000000002</v>
      </c>
      <c r="K112" s="6"/>
      <c r="L112" s="6"/>
    </row>
    <row r="113" spans="1:12" x14ac:dyDescent="0.25">
      <c r="A113" s="11">
        <v>1</v>
      </c>
      <c r="B113" s="6">
        <v>101301403</v>
      </c>
      <c r="C113" s="6" t="s">
        <v>287</v>
      </c>
      <c r="D113" s="6" t="s">
        <v>286</v>
      </c>
      <c r="E113" s="7">
        <v>1017040</v>
      </c>
      <c r="F113" s="7"/>
      <c r="G113" s="7">
        <v>3805905</v>
      </c>
      <c r="H113" s="8">
        <v>30610493.859999999</v>
      </c>
      <c r="I113" s="9">
        <f t="shared" si="1"/>
        <v>0.12433334193844334</v>
      </c>
      <c r="J113" s="10">
        <v>0.63800000000000001</v>
      </c>
      <c r="K113" s="6"/>
      <c r="L113" s="6"/>
    </row>
    <row r="114" spans="1:12" x14ac:dyDescent="0.25">
      <c r="A114" s="5">
        <v>1</v>
      </c>
      <c r="B114" s="6">
        <v>117414203</v>
      </c>
      <c r="C114" s="6" t="s">
        <v>379</v>
      </c>
      <c r="D114" s="6" t="s">
        <v>377</v>
      </c>
      <c r="E114" s="7">
        <v>3400000</v>
      </c>
      <c r="F114" s="7">
        <v>555764</v>
      </c>
      <c r="G114" s="7">
        <v>2366991</v>
      </c>
      <c r="H114" s="8">
        <v>19428419.84</v>
      </c>
      <c r="I114" s="9">
        <f t="shared" si="1"/>
        <v>0.12183136968899268</v>
      </c>
      <c r="J114" s="10">
        <v>0.45590000000000003</v>
      </c>
      <c r="K114" s="6"/>
      <c r="L114" s="6"/>
    </row>
    <row r="115" spans="1:12" x14ac:dyDescent="0.25">
      <c r="A115" s="11">
        <v>1</v>
      </c>
      <c r="B115" s="6">
        <v>115222504</v>
      </c>
      <c r="C115" s="6" t="s">
        <v>224</v>
      </c>
      <c r="D115" s="6" t="s">
        <v>222</v>
      </c>
      <c r="E115" s="7">
        <v>2180744</v>
      </c>
      <c r="F115" s="7"/>
      <c r="G115" s="7">
        <v>1994348</v>
      </c>
      <c r="H115" s="8">
        <v>16419513.57</v>
      </c>
      <c r="I115" s="9">
        <f t="shared" si="1"/>
        <v>0.12146206350740267</v>
      </c>
      <c r="J115" s="10">
        <v>0.61670000000000003</v>
      </c>
      <c r="K115" s="6"/>
      <c r="L115" s="6"/>
    </row>
    <row r="116" spans="1:12" x14ac:dyDescent="0.25">
      <c r="A116" s="11">
        <v>1</v>
      </c>
      <c r="B116" s="6">
        <v>108116303</v>
      </c>
      <c r="C116" s="6" t="s">
        <v>153</v>
      </c>
      <c r="D116" s="6" t="s">
        <v>144</v>
      </c>
      <c r="E116" s="7">
        <v>1710124</v>
      </c>
      <c r="F116" s="7"/>
      <c r="G116" s="7">
        <v>1369757</v>
      </c>
      <c r="H116" s="8">
        <v>11318639.140000001</v>
      </c>
      <c r="I116" s="9">
        <f t="shared" si="1"/>
        <v>0.12101781698820022</v>
      </c>
      <c r="J116" s="10">
        <v>0.75119999999999998</v>
      </c>
      <c r="K116" s="6"/>
      <c r="L116" s="6"/>
    </row>
    <row r="117" spans="1:12" x14ac:dyDescent="0.25">
      <c r="A117" s="11">
        <v>1</v>
      </c>
      <c r="B117" s="6">
        <v>116498003</v>
      </c>
      <c r="C117" s="6" t="s">
        <v>451</v>
      </c>
      <c r="D117" s="6" t="s">
        <v>446</v>
      </c>
      <c r="E117" s="7">
        <v>637830</v>
      </c>
      <c r="F117" s="7"/>
      <c r="G117" s="7">
        <v>2363289</v>
      </c>
      <c r="H117" s="8">
        <v>19540576.850000001</v>
      </c>
      <c r="I117" s="9">
        <f t="shared" si="1"/>
        <v>0.1209426424890829</v>
      </c>
      <c r="J117" s="10">
        <v>0.57999999999999996</v>
      </c>
      <c r="K117" s="6"/>
      <c r="L117" s="6"/>
    </row>
    <row r="118" spans="1:12" x14ac:dyDescent="0.25">
      <c r="A118" s="11">
        <v>1</v>
      </c>
      <c r="B118" s="6">
        <v>115211603</v>
      </c>
      <c r="C118" s="6" t="s">
        <v>216</v>
      </c>
      <c r="D118" s="6" t="s">
        <v>213</v>
      </c>
      <c r="E118" s="7">
        <v>6929932</v>
      </c>
      <c r="F118" s="7"/>
      <c r="G118" s="7">
        <v>12701155</v>
      </c>
      <c r="H118" s="8">
        <v>105542639</v>
      </c>
      <c r="I118" s="9">
        <f t="shared" si="1"/>
        <v>0.12034145744640704</v>
      </c>
      <c r="J118" s="10">
        <v>0.26800000000000002</v>
      </c>
      <c r="K118" s="6"/>
      <c r="L118" s="6"/>
    </row>
    <row r="119" spans="1:12" x14ac:dyDescent="0.25">
      <c r="A119" s="11">
        <v>1</v>
      </c>
      <c r="B119" s="6">
        <v>104433604</v>
      </c>
      <c r="C119" s="6" t="s">
        <v>397</v>
      </c>
      <c r="D119" s="6" t="s">
        <v>392</v>
      </c>
      <c r="E119" s="7"/>
      <c r="F119" s="7">
        <v>1493730</v>
      </c>
      <c r="G119" s="7">
        <v>967619</v>
      </c>
      <c r="H119" s="8">
        <v>8112437.2199999997</v>
      </c>
      <c r="I119" s="9">
        <f t="shared" si="1"/>
        <v>0.11927599237556874</v>
      </c>
      <c r="J119" s="10">
        <v>0.64510000000000001</v>
      </c>
      <c r="K119" s="6"/>
      <c r="L119" s="6"/>
    </row>
    <row r="120" spans="1:12" x14ac:dyDescent="0.25">
      <c r="A120" s="11">
        <v>1</v>
      </c>
      <c r="B120" s="6">
        <v>106167504</v>
      </c>
      <c r="C120" s="6" t="s">
        <v>187</v>
      </c>
      <c r="D120" s="6" t="s">
        <v>183</v>
      </c>
      <c r="E120" s="7"/>
      <c r="F120" s="7"/>
      <c r="G120" s="7">
        <v>887391</v>
      </c>
      <c r="H120" s="8">
        <v>7471438.4800000004</v>
      </c>
      <c r="I120" s="9">
        <f t="shared" si="1"/>
        <v>0.11877110443663855</v>
      </c>
      <c r="J120" s="10">
        <v>0.53059999999999996</v>
      </c>
      <c r="K120" s="6"/>
      <c r="L120" s="6"/>
    </row>
    <row r="121" spans="1:12" x14ac:dyDescent="0.25">
      <c r="A121" s="11">
        <v>1</v>
      </c>
      <c r="B121" s="6">
        <v>107651603</v>
      </c>
      <c r="C121" s="6" t="s">
        <v>541</v>
      </c>
      <c r="D121" s="6" t="s">
        <v>539</v>
      </c>
      <c r="E121" s="7">
        <v>1600000</v>
      </c>
      <c r="F121" s="7"/>
      <c r="G121" s="7">
        <v>3688936</v>
      </c>
      <c r="H121" s="8">
        <v>31372569.390000001</v>
      </c>
      <c r="I121" s="9">
        <f t="shared" si="1"/>
        <v>0.1175847586514813</v>
      </c>
      <c r="J121" s="10">
        <v>0.65920000000000001</v>
      </c>
      <c r="K121" s="6"/>
      <c r="L121" s="6"/>
    </row>
    <row r="122" spans="1:12" x14ac:dyDescent="0.25">
      <c r="A122" s="11">
        <v>1</v>
      </c>
      <c r="B122" s="6">
        <v>128034503</v>
      </c>
      <c r="C122" s="6" t="s">
        <v>64</v>
      </c>
      <c r="D122" s="6" t="s">
        <v>61</v>
      </c>
      <c r="E122" s="7"/>
      <c r="F122" s="7">
        <v>902806</v>
      </c>
      <c r="G122" s="7">
        <v>1437825</v>
      </c>
      <c r="H122" s="8">
        <v>12239989.84</v>
      </c>
      <c r="I122" s="9">
        <f t="shared" si="1"/>
        <v>0.1174694602524278</v>
      </c>
      <c r="J122" s="10">
        <v>0.68440000000000001</v>
      </c>
      <c r="K122" s="6"/>
      <c r="L122" s="6"/>
    </row>
    <row r="123" spans="1:12" x14ac:dyDescent="0.25">
      <c r="A123" s="11">
        <v>1</v>
      </c>
      <c r="B123" s="6">
        <v>103028753</v>
      </c>
      <c r="C123" s="6" t="s">
        <v>51</v>
      </c>
      <c r="D123" s="6" t="s">
        <v>17</v>
      </c>
      <c r="E123" s="7"/>
      <c r="F123" s="7"/>
      <c r="G123" s="7">
        <v>3237518</v>
      </c>
      <c r="H123" s="8">
        <v>27660329.789999999</v>
      </c>
      <c r="I123" s="9">
        <f t="shared" si="1"/>
        <v>0.11704553143724467</v>
      </c>
      <c r="J123" s="10">
        <v>0.64849999999999997</v>
      </c>
      <c r="K123" s="6"/>
      <c r="L123" s="6"/>
    </row>
    <row r="124" spans="1:12" x14ac:dyDescent="0.25">
      <c r="A124" s="11">
        <v>1</v>
      </c>
      <c r="B124" s="6">
        <v>125239603</v>
      </c>
      <c r="C124" s="6" t="s">
        <v>246</v>
      </c>
      <c r="D124" s="6" t="s">
        <v>233</v>
      </c>
      <c r="E124" s="7">
        <v>1060000</v>
      </c>
      <c r="F124" s="7"/>
      <c r="G124" s="7">
        <v>7571873</v>
      </c>
      <c r="H124" s="8">
        <v>64820312.780000001</v>
      </c>
      <c r="I124" s="9">
        <f t="shared" si="1"/>
        <v>0.11681327465510573</v>
      </c>
      <c r="J124" s="10">
        <v>0.32300000000000001</v>
      </c>
      <c r="K124" s="6"/>
      <c r="L124" s="6"/>
    </row>
    <row r="125" spans="1:12" x14ac:dyDescent="0.25">
      <c r="A125" s="11">
        <v>1</v>
      </c>
      <c r="B125" s="6">
        <v>107652603</v>
      </c>
      <c r="C125" s="6" t="s">
        <v>542</v>
      </c>
      <c r="D125" s="6" t="s">
        <v>539</v>
      </c>
      <c r="E125" s="7">
        <v>7349153</v>
      </c>
      <c r="F125" s="7">
        <v>35669</v>
      </c>
      <c r="G125" s="7">
        <v>5485013</v>
      </c>
      <c r="H125" s="8">
        <v>47090460.18</v>
      </c>
      <c r="I125" s="9">
        <f t="shared" si="1"/>
        <v>0.11647822040884545</v>
      </c>
      <c r="J125" s="10">
        <v>0.42509999999999998</v>
      </c>
      <c r="K125" s="6"/>
      <c r="L125" s="6"/>
    </row>
    <row r="126" spans="1:12" x14ac:dyDescent="0.25">
      <c r="A126" s="11">
        <v>1</v>
      </c>
      <c r="B126" s="6">
        <v>101632403</v>
      </c>
      <c r="C126" s="6" t="s">
        <v>529</v>
      </c>
      <c r="D126" s="6" t="s">
        <v>521</v>
      </c>
      <c r="E126" s="7">
        <v>389835</v>
      </c>
      <c r="F126" s="7"/>
      <c r="G126" s="7">
        <v>1889656</v>
      </c>
      <c r="H126" s="8">
        <v>16342390.189999999</v>
      </c>
      <c r="I126" s="9">
        <f t="shared" si="1"/>
        <v>0.11562910798423423</v>
      </c>
      <c r="J126" s="10">
        <v>0.61180000000000001</v>
      </c>
      <c r="K126" s="6"/>
      <c r="L126" s="6"/>
    </row>
    <row r="127" spans="1:12" x14ac:dyDescent="0.25">
      <c r="A127" s="11">
        <v>1</v>
      </c>
      <c r="B127" s="6">
        <v>103026002</v>
      </c>
      <c r="C127" s="6" t="s">
        <v>35</v>
      </c>
      <c r="D127" s="6" t="s">
        <v>17</v>
      </c>
      <c r="E127" s="7"/>
      <c r="F127" s="7"/>
      <c r="G127" s="7">
        <v>6606248</v>
      </c>
      <c r="H127" s="8">
        <v>57646281</v>
      </c>
      <c r="I127" s="9">
        <f t="shared" si="1"/>
        <v>0.1145997258695665</v>
      </c>
      <c r="J127" s="10">
        <v>0.77680000000000005</v>
      </c>
      <c r="K127" s="6"/>
      <c r="L127" s="6"/>
    </row>
    <row r="128" spans="1:12" x14ac:dyDescent="0.25">
      <c r="A128" s="11">
        <v>1</v>
      </c>
      <c r="B128" s="6">
        <v>127040703</v>
      </c>
      <c r="C128" s="6" t="s">
        <v>67</v>
      </c>
      <c r="D128" s="6" t="s">
        <v>66</v>
      </c>
      <c r="E128" s="7"/>
      <c r="F128" s="7"/>
      <c r="G128" s="7">
        <v>4434309</v>
      </c>
      <c r="H128" s="8">
        <v>38772907.390000001</v>
      </c>
      <c r="I128" s="9">
        <f t="shared" si="1"/>
        <v>0.11436617211593633</v>
      </c>
      <c r="J128" s="10">
        <v>0.60629999999999995</v>
      </c>
      <c r="K128" s="6"/>
      <c r="L128" s="6"/>
    </row>
    <row r="129" spans="1:12" x14ac:dyDescent="0.25">
      <c r="A129" s="11">
        <v>1</v>
      </c>
      <c r="B129" s="6">
        <v>103024102</v>
      </c>
      <c r="C129" s="6" t="s">
        <v>31</v>
      </c>
      <c r="D129" s="6" t="s">
        <v>17</v>
      </c>
      <c r="E129" s="7">
        <v>3667514</v>
      </c>
      <c r="F129" s="7"/>
      <c r="G129" s="7">
        <v>7320452</v>
      </c>
      <c r="H129" s="8">
        <v>64186676.390000001</v>
      </c>
      <c r="I129" s="9">
        <f t="shared" si="1"/>
        <v>0.11404940108630542</v>
      </c>
      <c r="J129" s="10">
        <v>0.43419999999999997</v>
      </c>
      <c r="K129" s="6"/>
      <c r="L129" s="6"/>
    </row>
    <row r="130" spans="1:12" x14ac:dyDescent="0.25">
      <c r="A130" s="11">
        <v>1</v>
      </c>
      <c r="B130" s="6">
        <v>118401403</v>
      </c>
      <c r="C130" s="6" t="s">
        <v>364</v>
      </c>
      <c r="D130" s="6" t="s">
        <v>365</v>
      </c>
      <c r="E130" s="7"/>
      <c r="F130" s="7">
        <v>2433513</v>
      </c>
      <c r="G130" s="7">
        <v>3565074</v>
      </c>
      <c r="H130" s="8">
        <v>31403503.370000001</v>
      </c>
      <c r="I130" s="9">
        <f t="shared" si="1"/>
        <v>0.11352472232145097</v>
      </c>
      <c r="J130" s="10">
        <v>0.51690000000000003</v>
      </c>
      <c r="K130" s="6"/>
      <c r="L130" s="6"/>
    </row>
    <row r="131" spans="1:12" x14ac:dyDescent="0.25">
      <c r="A131" s="11">
        <v>1</v>
      </c>
      <c r="B131" s="6">
        <v>128323703</v>
      </c>
      <c r="C131" s="6" t="s">
        <v>299</v>
      </c>
      <c r="D131" s="6" t="s">
        <v>297</v>
      </c>
      <c r="E131" s="7">
        <v>500000</v>
      </c>
      <c r="F131" s="7"/>
      <c r="G131" s="7">
        <v>5162349</v>
      </c>
      <c r="H131" s="8">
        <v>45480693.049999997</v>
      </c>
      <c r="I131" s="9">
        <f t="shared" ref="I131:I194" si="2">G131/H131</f>
        <v>0.11350638378189798</v>
      </c>
      <c r="J131" s="10">
        <v>0.41899999999999998</v>
      </c>
      <c r="K131" s="6"/>
      <c r="L131" s="6"/>
    </row>
    <row r="132" spans="1:12" x14ac:dyDescent="0.25">
      <c r="A132" s="11">
        <v>1</v>
      </c>
      <c r="B132" s="6">
        <v>101260803</v>
      </c>
      <c r="C132" s="6" t="s">
        <v>268</v>
      </c>
      <c r="D132" s="6" t="s">
        <v>267</v>
      </c>
      <c r="E132" s="7"/>
      <c r="F132" s="7"/>
      <c r="G132" s="7">
        <v>2727866</v>
      </c>
      <c r="H132" s="8">
        <v>24164417.870000001</v>
      </c>
      <c r="I132" s="9">
        <f t="shared" si="2"/>
        <v>0.11288771840792537</v>
      </c>
      <c r="J132" s="10">
        <v>0.77480000000000004</v>
      </c>
      <c r="K132" s="6"/>
      <c r="L132" s="6"/>
    </row>
    <row r="133" spans="1:12" x14ac:dyDescent="0.25">
      <c r="A133" s="11">
        <v>1</v>
      </c>
      <c r="B133" s="6">
        <v>103021903</v>
      </c>
      <c r="C133" s="6" t="s">
        <v>24</v>
      </c>
      <c r="D133" s="6" t="s">
        <v>17</v>
      </c>
      <c r="E133" s="7"/>
      <c r="F133" s="7"/>
      <c r="G133" s="7">
        <v>1537430</v>
      </c>
      <c r="H133" s="8">
        <v>13684218</v>
      </c>
      <c r="I133" s="9">
        <f t="shared" si="2"/>
        <v>0.11235059248544564</v>
      </c>
      <c r="J133" s="10">
        <v>0.83399999999999996</v>
      </c>
      <c r="K133" s="6"/>
      <c r="L133" s="6"/>
    </row>
    <row r="134" spans="1:12" x14ac:dyDescent="0.25">
      <c r="A134" s="11">
        <v>1</v>
      </c>
      <c r="B134" s="6">
        <v>115228303</v>
      </c>
      <c r="C134" s="6" t="s">
        <v>230</v>
      </c>
      <c r="D134" s="6" t="s">
        <v>222</v>
      </c>
      <c r="E134" s="7"/>
      <c r="F134" s="7">
        <v>9792216</v>
      </c>
      <c r="G134" s="7">
        <v>4674004</v>
      </c>
      <c r="H134" s="8">
        <v>42032619.600000001</v>
      </c>
      <c r="I134" s="9">
        <f t="shared" si="2"/>
        <v>0.11119944568004037</v>
      </c>
      <c r="J134" s="10">
        <v>0.37190000000000001</v>
      </c>
      <c r="K134" s="6"/>
      <c r="L134" s="6"/>
    </row>
    <row r="135" spans="1:12" x14ac:dyDescent="0.25">
      <c r="A135" s="11">
        <v>1</v>
      </c>
      <c r="B135" s="6">
        <v>103026873</v>
      </c>
      <c r="C135" s="6" t="s">
        <v>41</v>
      </c>
      <c r="D135" s="6" t="s">
        <v>17</v>
      </c>
      <c r="E135" s="7"/>
      <c r="F135" s="7">
        <v>967809</v>
      </c>
      <c r="G135" s="7">
        <v>2159871</v>
      </c>
      <c r="H135" s="8">
        <v>19444707</v>
      </c>
      <c r="I135" s="9">
        <f t="shared" si="2"/>
        <v>0.11107758013530365</v>
      </c>
      <c r="J135" s="10">
        <v>0.6149</v>
      </c>
      <c r="K135" s="6"/>
      <c r="L135" s="6"/>
    </row>
    <row r="136" spans="1:12" x14ac:dyDescent="0.25">
      <c r="A136" s="11">
        <v>1</v>
      </c>
      <c r="B136" s="6">
        <v>124156703</v>
      </c>
      <c r="C136" s="6" t="s">
        <v>177</v>
      </c>
      <c r="D136" s="6" t="s">
        <v>170</v>
      </c>
      <c r="E136" s="7">
        <v>15213001</v>
      </c>
      <c r="F136" s="7"/>
      <c r="G136" s="7">
        <v>6341528</v>
      </c>
      <c r="H136" s="8">
        <v>57262329.670000002</v>
      </c>
      <c r="I136" s="9">
        <f t="shared" si="2"/>
        <v>0.11074519734956498</v>
      </c>
      <c r="J136" s="10">
        <v>0.62439999999999996</v>
      </c>
      <c r="K136" s="6"/>
      <c r="L136" s="6"/>
    </row>
    <row r="137" spans="1:12" x14ac:dyDescent="0.25">
      <c r="A137" s="11">
        <v>1</v>
      </c>
      <c r="B137" s="6">
        <v>103021603</v>
      </c>
      <c r="C137" s="6" t="s">
        <v>22</v>
      </c>
      <c r="D137" s="6" t="s">
        <v>17</v>
      </c>
      <c r="E137" s="7"/>
      <c r="F137" s="7">
        <v>11651524</v>
      </c>
      <c r="G137" s="7">
        <v>2577961</v>
      </c>
      <c r="H137" s="8">
        <v>23320277.670000002</v>
      </c>
      <c r="I137" s="9">
        <f t="shared" si="2"/>
        <v>0.1105458964288567</v>
      </c>
      <c r="J137" s="10">
        <v>0.49740000000000001</v>
      </c>
      <c r="K137" s="6"/>
      <c r="L137" s="6"/>
    </row>
    <row r="138" spans="1:12" x14ac:dyDescent="0.25">
      <c r="A138" s="11">
        <v>1</v>
      </c>
      <c r="B138" s="6">
        <v>106160303</v>
      </c>
      <c r="C138" s="6" t="s">
        <v>182</v>
      </c>
      <c r="D138" s="6" t="s">
        <v>183</v>
      </c>
      <c r="E138" s="7"/>
      <c r="F138" s="7">
        <v>4397268</v>
      </c>
      <c r="G138" s="7">
        <v>1500000</v>
      </c>
      <c r="H138" s="8">
        <v>13646101.85</v>
      </c>
      <c r="I138" s="9">
        <f t="shared" si="2"/>
        <v>0.1099215011355056</v>
      </c>
      <c r="J138" s="10">
        <v>0.67300000000000004</v>
      </c>
      <c r="K138" s="6"/>
      <c r="L138" s="6"/>
    </row>
    <row r="139" spans="1:12" x14ac:dyDescent="0.25">
      <c r="A139" s="11">
        <v>1</v>
      </c>
      <c r="B139" s="6">
        <v>106618603</v>
      </c>
      <c r="C139" s="6" t="s">
        <v>517</v>
      </c>
      <c r="D139" s="6" t="s">
        <v>513</v>
      </c>
      <c r="E139" s="7">
        <v>11071899</v>
      </c>
      <c r="F139" s="7"/>
      <c r="G139" s="7">
        <v>1371349</v>
      </c>
      <c r="H139" s="8">
        <v>12481005.199999999</v>
      </c>
      <c r="I139" s="9">
        <f t="shared" si="2"/>
        <v>0.10987488411590439</v>
      </c>
      <c r="J139" s="10">
        <v>0.69979999999999998</v>
      </c>
      <c r="K139" s="6"/>
      <c r="L139" s="6"/>
    </row>
    <row r="140" spans="1:12" x14ac:dyDescent="0.25">
      <c r="A140" s="11">
        <v>1</v>
      </c>
      <c r="B140" s="6">
        <v>110147003</v>
      </c>
      <c r="C140" s="6" t="s">
        <v>167</v>
      </c>
      <c r="D140" s="6" t="s">
        <v>165</v>
      </c>
      <c r="E140" s="7">
        <v>5182427</v>
      </c>
      <c r="F140" s="7"/>
      <c r="G140" s="7">
        <v>2615418</v>
      </c>
      <c r="H140" s="8">
        <v>23933156.309999999</v>
      </c>
      <c r="I140" s="9">
        <f t="shared" si="2"/>
        <v>0.10928011191349631</v>
      </c>
      <c r="J140" s="10">
        <v>0.49880000000000002</v>
      </c>
      <c r="K140" s="6"/>
      <c r="L140" s="6"/>
    </row>
    <row r="141" spans="1:12" x14ac:dyDescent="0.25">
      <c r="A141" s="11">
        <v>1</v>
      </c>
      <c r="B141" s="6">
        <v>113363603</v>
      </c>
      <c r="C141" s="6" t="s">
        <v>330</v>
      </c>
      <c r="D141" s="6" t="s">
        <v>322</v>
      </c>
      <c r="E141" s="7"/>
      <c r="F141" s="7">
        <v>2000000</v>
      </c>
      <c r="G141" s="7">
        <v>4778035</v>
      </c>
      <c r="H141" s="8">
        <v>43739020</v>
      </c>
      <c r="I141" s="9">
        <f t="shared" si="2"/>
        <v>0.10923964460109074</v>
      </c>
      <c r="J141" s="10">
        <v>0.42159999999999997</v>
      </c>
      <c r="K141" s="6"/>
      <c r="L141" s="6"/>
    </row>
    <row r="142" spans="1:12" x14ac:dyDescent="0.25">
      <c r="A142" s="11">
        <v>1</v>
      </c>
      <c r="B142" s="6">
        <v>101268003</v>
      </c>
      <c r="C142" s="6" t="s">
        <v>272</v>
      </c>
      <c r="D142" s="6" t="s">
        <v>267</v>
      </c>
      <c r="E142" s="7">
        <v>1500000</v>
      </c>
      <c r="F142" s="7"/>
      <c r="G142" s="7">
        <v>4266724</v>
      </c>
      <c r="H142" s="8">
        <v>39377804.369999997</v>
      </c>
      <c r="I142" s="9">
        <f t="shared" si="2"/>
        <v>0.10835352727920519</v>
      </c>
      <c r="J142" s="10">
        <v>0.64800000000000002</v>
      </c>
      <c r="K142" s="6"/>
      <c r="L142" s="6"/>
    </row>
    <row r="143" spans="1:12" x14ac:dyDescent="0.25">
      <c r="A143" s="5">
        <v>1</v>
      </c>
      <c r="B143" s="6">
        <v>111292304</v>
      </c>
      <c r="C143" s="6" t="s">
        <v>283</v>
      </c>
      <c r="D143" s="6" t="s">
        <v>282</v>
      </c>
      <c r="E143" s="7">
        <v>2160000</v>
      </c>
      <c r="F143" s="7">
        <v>411242</v>
      </c>
      <c r="G143" s="7">
        <v>712380</v>
      </c>
      <c r="H143" s="8">
        <v>6585370</v>
      </c>
      <c r="I143" s="9">
        <f t="shared" si="2"/>
        <v>0.10817615411131037</v>
      </c>
      <c r="J143" s="10">
        <v>0.66059999999999997</v>
      </c>
      <c r="K143" s="6"/>
      <c r="L143" s="6"/>
    </row>
    <row r="144" spans="1:12" x14ac:dyDescent="0.25">
      <c r="A144" s="11">
        <v>1</v>
      </c>
      <c r="B144" s="6">
        <v>114060503</v>
      </c>
      <c r="C144" s="6" t="s">
        <v>86</v>
      </c>
      <c r="D144" s="6" t="s">
        <v>87</v>
      </c>
      <c r="E144" s="7">
        <v>3134264</v>
      </c>
      <c r="F144" s="7">
        <v>343279</v>
      </c>
      <c r="G144" s="7">
        <v>1521776</v>
      </c>
      <c r="H144" s="8">
        <v>14125246.34</v>
      </c>
      <c r="I144" s="9">
        <f t="shared" si="2"/>
        <v>0.10773447509305527</v>
      </c>
      <c r="J144" s="10">
        <v>0.63390000000000002</v>
      </c>
      <c r="K144" s="6"/>
      <c r="L144" s="6"/>
    </row>
    <row r="145" spans="1:12" x14ac:dyDescent="0.25">
      <c r="A145" s="11">
        <v>1</v>
      </c>
      <c r="B145" s="6">
        <v>101631503</v>
      </c>
      <c r="C145" s="6" t="s">
        <v>525</v>
      </c>
      <c r="D145" s="6" t="s">
        <v>521</v>
      </c>
      <c r="E145" s="7"/>
      <c r="F145" s="7"/>
      <c r="G145" s="7">
        <v>1432933</v>
      </c>
      <c r="H145" s="8">
        <v>13348675.34</v>
      </c>
      <c r="I145" s="9">
        <f t="shared" si="2"/>
        <v>0.10734645674587213</v>
      </c>
      <c r="J145" s="10">
        <v>0.45839999999999997</v>
      </c>
      <c r="K145" s="6"/>
      <c r="L145" s="6"/>
    </row>
    <row r="146" spans="1:12" x14ac:dyDescent="0.25">
      <c r="A146" s="11">
        <v>1</v>
      </c>
      <c r="B146" s="6">
        <v>106172003</v>
      </c>
      <c r="C146" s="6" t="s">
        <v>193</v>
      </c>
      <c r="D146" s="6" t="s">
        <v>191</v>
      </c>
      <c r="E146" s="7">
        <v>93740</v>
      </c>
      <c r="F146" s="7">
        <v>3000000</v>
      </c>
      <c r="G146" s="7">
        <v>5762775</v>
      </c>
      <c r="H146" s="8">
        <v>53771549.619999997</v>
      </c>
      <c r="I146" s="9">
        <f t="shared" si="2"/>
        <v>0.1071714510875203</v>
      </c>
      <c r="J146" s="10">
        <v>0.65539999999999998</v>
      </c>
      <c r="K146" s="6"/>
      <c r="L146" s="6"/>
    </row>
    <row r="147" spans="1:12" x14ac:dyDescent="0.25">
      <c r="A147" s="11">
        <v>1</v>
      </c>
      <c r="B147" s="6">
        <v>117596003</v>
      </c>
      <c r="C147" s="6" t="s">
        <v>505</v>
      </c>
      <c r="D147" s="6" t="s">
        <v>506</v>
      </c>
      <c r="E147" s="7"/>
      <c r="F147" s="7">
        <v>5372879</v>
      </c>
      <c r="G147" s="7">
        <v>3150060</v>
      </c>
      <c r="H147" s="8">
        <v>29486552.640000001</v>
      </c>
      <c r="I147" s="9">
        <f t="shared" si="2"/>
        <v>0.1068303927712046</v>
      </c>
      <c r="J147" s="10">
        <v>0.60809999999999997</v>
      </c>
      <c r="K147" s="6"/>
      <c r="L147" s="6"/>
    </row>
    <row r="148" spans="1:12" x14ac:dyDescent="0.25">
      <c r="A148" s="11">
        <v>1</v>
      </c>
      <c r="B148" s="6">
        <v>116555003</v>
      </c>
      <c r="C148" s="6" t="s">
        <v>481</v>
      </c>
      <c r="D148" s="6" t="s">
        <v>482</v>
      </c>
      <c r="E148" s="7">
        <v>2817644</v>
      </c>
      <c r="F148" s="7">
        <v>1985000</v>
      </c>
      <c r="G148" s="7">
        <v>3269011</v>
      </c>
      <c r="H148" s="8">
        <v>30964401.140000001</v>
      </c>
      <c r="I148" s="9">
        <f t="shared" si="2"/>
        <v>0.10557320276338468</v>
      </c>
      <c r="J148" s="10">
        <v>0.55359999999999998</v>
      </c>
      <c r="K148" s="6"/>
      <c r="L148" s="6"/>
    </row>
    <row r="149" spans="1:12" x14ac:dyDescent="0.25">
      <c r="A149" s="11">
        <v>1</v>
      </c>
      <c r="B149" s="6">
        <v>115674603</v>
      </c>
      <c r="C149" s="6" t="s">
        <v>566</v>
      </c>
      <c r="D149" s="6" t="s">
        <v>560</v>
      </c>
      <c r="E149" s="7">
        <v>1261249</v>
      </c>
      <c r="F149" s="7">
        <v>1928462</v>
      </c>
      <c r="G149" s="7">
        <v>5058182</v>
      </c>
      <c r="H149" s="8">
        <v>47925600.270000003</v>
      </c>
      <c r="I149" s="9">
        <f t="shared" si="2"/>
        <v>0.10554238176472609</v>
      </c>
      <c r="J149" s="10">
        <v>0.48759999999999998</v>
      </c>
      <c r="K149" s="6"/>
      <c r="L149" s="6"/>
    </row>
    <row r="150" spans="1:12" x14ac:dyDescent="0.25">
      <c r="A150" s="11">
        <v>1</v>
      </c>
      <c r="B150" s="6">
        <v>117081003</v>
      </c>
      <c r="C150" s="6" t="s">
        <v>115</v>
      </c>
      <c r="D150" s="6" t="s">
        <v>114</v>
      </c>
      <c r="E150" s="7"/>
      <c r="F150" s="7">
        <v>2127234</v>
      </c>
      <c r="G150" s="7">
        <v>1423950</v>
      </c>
      <c r="H150" s="8">
        <v>13546437.42</v>
      </c>
      <c r="I150" s="9">
        <f t="shared" si="2"/>
        <v>0.10511619814503229</v>
      </c>
      <c r="J150" s="10">
        <v>0.72660000000000002</v>
      </c>
      <c r="K150" s="6"/>
      <c r="L150" s="6"/>
    </row>
    <row r="151" spans="1:12" x14ac:dyDescent="0.25">
      <c r="A151" s="11">
        <v>1</v>
      </c>
      <c r="B151" s="6">
        <v>110173504</v>
      </c>
      <c r="C151" s="6" t="s">
        <v>195</v>
      </c>
      <c r="D151" s="6" t="s">
        <v>191</v>
      </c>
      <c r="E151" s="7">
        <v>690850</v>
      </c>
      <c r="F151" s="7"/>
      <c r="G151" s="7">
        <v>645766</v>
      </c>
      <c r="H151" s="8">
        <v>6146090.3600000003</v>
      </c>
      <c r="I151" s="9">
        <f t="shared" si="2"/>
        <v>0.10506939569303696</v>
      </c>
      <c r="J151" s="10">
        <v>0.78539999999999999</v>
      </c>
      <c r="K151" s="6"/>
      <c r="L151" s="6"/>
    </row>
    <row r="152" spans="1:12" x14ac:dyDescent="0.25">
      <c r="A152" s="11">
        <v>1</v>
      </c>
      <c r="B152" s="6">
        <v>108567404</v>
      </c>
      <c r="C152" s="6" t="s">
        <v>492</v>
      </c>
      <c r="D152" s="6" t="s">
        <v>485</v>
      </c>
      <c r="E152" s="7">
        <v>2080000</v>
      </c>
      <c r="F152" s="7"/>
      <c r="G152" s="7">
        <v>644396</v>
      </c>
      <c r="H152" s="8">
        <v>6135867.6799999997</v>
      </c>
      <c r="I152" s="9">
        <f t="shared" si="2"/>
        <v>0.10502116955690284</v>
      </c>
      <c r="J152" s="10">
        <v>0.47070000000000001</v>
      </c>
      <c r="K152" s="6"/>
      <c r="L152" s="6"/>
    </row>
    <row r="153" spans="1:12" x14ac:dyDescent="0.25">
      <c r="A153" s="11">
        <v>1</v>
      </c>
      <c r="B153" s="6">
        <v>113364002</v>
      </c>
      <c r="C153" s="6" t="s">
        <v>331</v>
      </c>
      <c r="D153" s="6" t="s">
        <v>322</v>
      </c>
      <c r="E153" s="7">
        <v>2321121</v>
      </c>
      <c r="F153" s="7">
        <v>1668454</v>
      </c>
      <c r="G153" s="7">
        <v>18197069</v>
      </c>
      <c r="H153" s="8">
        <v>174576090.58000001</v>
      </c>
      <c r="I153" s="9">
        <f t="shared" si="2"/>
        <v>0.10423574579739565</v>
      </c>
      <c r="J153" s="10">
        <v>0.70509999999999995</v>
      </c>
      <c r="K153" s="6"/>
      <c r="L153" s="6"/>
    </row>
    <row r="154" spans="1:12" x14ac:dyDescent="0.25">
      <c r="A154" s="5">
        <v>1</v>
      </c>
      <c r="B154" s="6">
        <v>112015203</v>
      </c>
      <c r="C154" s="6" t="s">
        <v>14</v>
      </c>
      <c r="D154" s="6" t="s">
        <v>9</v>
      </c>
      <c r="E154" s="7"/>
      <c r="F154" s="7">
        <v>784433</v>
      </c>
      <c r="G154" s="7">
        <v>2698373</v>
      </c>
      <c r="H154" s="8">
        <v>25992545.449999999</v>
      </c>
      <c r="I154" s="9">
        <f t="shared" si="2"/>
        <v>0.10381334160560254</v>
      </c>
      <c r="J154" s="10">
        <v>0.51839999999999997</v>
      </c>
      <c r="K154" s="6"/>
      <c r="L154" s="6"/>
    </row>
    <row r="155" spans="1:12" x14ac:dyDescent="0.25">
      <c r="A155" s="11">
        <v>1</v>
      </c>
      <c r="B155" s="6">
        <v>122098403</v>
      </c>
      <c r="C155" s="6" t="s">
        <v>134</v>
      </c>
      <c r="D155" s="6" t="s">
        <v>122</v>
      </c>
      <c r="E155" s="7">
        <v>4042958</v>
      </c>
      <c r="F155" s="7"/>
      <c r="G155" s="7">
        <v>9423114</v>
      </c>
      <c r="H155" s="8">
        <v>90827962.049999997</v>
      </c>
      <c r="I155" s="9">
        <f t="shared" si="2"/>
        <v>0.10374683948994318</v>
      </c>
      <c r="J155" s="10">
        <v>0.3785</v>
      </c>
      <c r="K155" s="6"/>
      <c r="L155" s="6"/>
    </row>
    <row r="156" spans="1:12" x14ac:dyDescent="0.25">
      <c r="A156" s="11">
        <v>1</v>
      </c>
      <c r="B156" s="6">
        <v>115226103</v>
      </c>
      <c r="C156" s="6" t="s">
        <v>228</v>
      </c>
      <c r="D156" s="6" t="s">
        <v>222</v>
      </c>
      <c r="E156" s="7">
        <v>800000</v>
      </c>
      <c r="F156" s="7">
        <v>685065</v>
      </c>
      <c r="G156" s="7">
        <v>1286373</v>
      </c>
      <c r="H156" s="8">
        <v>12411426.439999999</v>
      </c>
      <c r="I156" s="9">
        <f t="shared" si="2"/>
        <v>0.10364425122435807</v>
      </c>
      <c r="J156" s="10">
        <v>0.58120000000000005</v>
      </c>
      <c r="K156" s="6"/>
      <c r="L156" s="6"/>
    </row>
    <row r="157" spans="1:12" x14ac:dyDescent="0.25">
      <c r="A157" s="11">
        <v>1</v>
      </c>
      <c r="B157" s="6">
        <v>117415103</v>
      </c>
      <c r="C157" s="6" t="s">
        <v>381</v>
      </c>
      <c r="D157" s="6" t="s">
        <v>377</v>
      </c>
      <c r="E157" s="7">
        <v>1848150</v>
      </c>
      <c r="F157" s="7"/>
      <c r="G157" s="7">
        <v>2609740</v>
      </c>
      <c r="H157" s="8">
        <v>25389656.370000001</v>
      </c>
      <c r="I157" s="9">
        <f t="shared" si="2"/>
        <v>0.10278752740756372</v>
      </c>
      <c r="J157" s="10">
        <v>0.53769999999999996</v>
      </c>
      <c r="K157" s="6"/>
      <c r="L157" s="6"/>
    </row>
    <row r="158" spans="1:12" x14ac:dyDescent="0.25">
      <c r="A158" s="11">
        <v>1</v>
      </c>
      <c r="B158" s="6">
        <v>108112502</v>
      </c>
      <c r="C158" s="6" t="s">
        <v>150</v>
      </c>
      <c r="D158" s="6" t="s">
        <v>144</v>
      </c>
      <c r="E158" s="7">
        <v>7000000</v>
      </c>
      <c r="F158" s="7">
        <v>425480</v>
      </c>
      <c r="G158" s="7">
        <v>4724129</v>
      </c>
      <c r="H158" s="8">
        <v>46367737.380000003</v>
      </c>
      <c r="I158" s="9">
        <f t="shared" si="2"/>
        <v>0.10188396645892148</v>
      </c>
      <c r="J158" s="10">
        <v>0.76949999999999996</v>
      </c>
      <c r="K158" s="6"/>
      <c r="L158" s="6"/>
    </row>
    <row r="159" spans="1:12" x14ac:dyDescent="0.25">
      <c r="A159" s="11">
        <v>1</v>
      </c>
      <c r="B159" s="6">
        <v>129540803</v>
      </c>
      <c r="C159" s="6" t="s">
        <v>468</v>
      </c>
      <c r="D159" s="6" t="s">
        <v>469</v>
      </c>
      <c r="E159" s="7">
        <v>452083</v>
      </c>
      <c r="F159" s="7"/>
      <c r="G159" s="7">
        <v>3654556</v>
      </c>
      <c r="H159" s="8">
        <v>36139428.049999997</v>
      </c>
      <c r="I159" s="9">
        <f t="shared" si="2"/>
        <v>0.10112379185812821</v>
      </c>
      <c r="J159" s="10">
        <v>0.77229999999999999</v>
      </c>
      <c r="K159" s="6"/>
      <c r="L159" s="6"/>
    </row>
    <row r="160" spans="1:12" x14ac:dyDescent="0.25">
      <c r="A160" s="11">
        <v>1</v>
      </c>
      <c r="B160" s="6">
        <v>115219002</v>
      </c>
      <c r="C160" s="6" t="s">
        <v>572</v>
      </c>
      <c r="D160" s="6" t="s">
        <v>560</v>
      </c>
      <c r="E160" s="7">
        <v>500000</v>
      </c>
      <c r="F160" s="7">
        <v>30863</v>
      </c>
      <c r="G160" s="7">
        <v>9043498</v>
      </c>
      <c r="H160" s="8">
        <v>89872303.299999997</v>
      </c>
      <c r="I160" s="9">
        <f t="shared" si="2"/>
        <v>0.10062608465493729</v>
      </c>
      <c r="J160" s="10">
        <v>0.38919999999999999</v>
      </c>
      <c r="K160" s="6"/>
      <c r="L160" s="6"/>
    </row>
    <row r="161" spans="1:12" x14ac:dyDescent="0.25">
      <c r="A161" s="5">
        <v>1</v>
      </c>
      <c r="B161" s="6">
        <v>111312804</v>
      </c>
      <c r="C161" s="6" t="s">
        <v>293</v>
      </c>
      <c r="D161" s="6" t="s">
        <v>292</v>
      </c>
      <c r="E161" s="7">
        <v>600000</v>
      </c>
      <c r="F161" s="7">
        <v>750050</v>
      </c>
      <c r="G161" s="7">
        <v>1039166</v>
      </c>
      <c r="H161" s="8">
        <v>10391411.439999999</v>
      </c>
      <c r="I161" s="9">
        <f t="shared" si="2"/>
        <v>0.10000239197534845</v>
      </c>
      <c r="J161" s="10">
        <v>0.66720000000000002</v>
      </c>
      <c r="K161" s="6"/>
      <c r="L161" s="6"/>
    </row>
    <row r="162" spans="1:12" x14ac:dyDescent="0.25">
      <c r="A162" s="11">
        <v>1</v>
      </c>
      <c r="B162" s="6">
        <v>119584603</v>
      </c>
      <c r="C162" s="6" t="s">
        <v>503</v>
      </c>
      <c r="D162" s="6" t="s">
        <v>499</v>
      </c>
      <c r="E162" s="7">
        <v>1415138</v>
      </c>
      <c r="F162" s="7">
        <v>2461851</v>
      </c>
      <c r="G162" s="7">
        <v>1577968</v>
      </c>
      <c r="H162" s="8">
        <v>16051495.199999999</v>
      </c>
      <c r="I162" s="9">
        <f t="shared" si="2"/>
        <v>9.8306605106794037E-2</v>
      </c>
      <c r="J162" s="10">
        <v>0.72070000000000001</v>
      </c>
      <c r="K162" s="6"/>
      <c r="L162" s="6"/>
    </row>
    <row r="163" spans="1:12" x14ac:dyDescent="0.25">
      <c r="A163" s="11">
        <v>1</v>
      </c>
      <c r="B163" s="6">
        <v>104375203</v>
      </c>
      <c r="C163" s="6" t="s">
        <v>342</v>
      </c>
      <c r="D163" s="6" t="s">
        <v>339</v>
      </c>
      <c r="E163" s="7"/>
      <c r="F163" s="7">
        <v>2946539</v>
      </c>
      <c r="G163" s="7">
        <v>1571393</v>
      </c>
      <c r="H163" s="8">
        <v>16047508.48</v>
      </c>
      <c r="I163" s="9">
        <f t="shared" si="2"/>
        <v>9.7921306722375381E-2</v>
      </c>
      <c r="J163" s="10">
        <v>0.38109999999999999</v>
      </c>
      <c r="K163" s="6"/>
      <c r="L163" s="6"/>
    </row>
    <row r="164" spans="1:12" x14ac:dyDescent="0.25">
      <c r="A164" s="11">
        <v>1</v>
      </c>
      <c r="B164" s="6">
        <v>128326303</v>
      </c>
      <c r="C164" s="6" t="s">
        <v>301</v>
      </c>
      <c r="D164" s="6" t="s">
        <v>297</v>
      </c>
      <c r="E164" s="7">
        <v>1669122</v>
      </c>
      <c r="F164" s="7"/>
      <c r="G164" s="7">
        <v>1445850</v>
      </c>
      <c r="H164" s="8">
        <v>14837242.16</v>
      </c>
      <c r="I164" s="9">
        <f t="shared" si="2"/>
        <v>9.744735473131888E-2</v>
      </c>
      <c r="J164" s="10">
        <v>0.74070000000000003</v>
      </c>
      <c r="K164" s="6"/>
      <c r="L164" s="6"/>
    </row>
    <row r="165" spans="1:12" x14ac:dyDescent="0.25">
      <c r="A165" s="11">
        <v>1</v>
      </c>
      <c r="B165" s="6">
        <v>123464502</v>
      </c>
      <c r="C165" s="6" t="s">
        <v>418</v>
      </c>
      <c r="D165" s="6" t="s">
        <v>412</v>
      </c>
      <c r="E165" s="7">
        <v>35800000</v>
      </c>
      <c r="F165" s="7"/>
      <c r="G165" s="7">
        <v>20125688</v>
      </c>
      <c r="H165" s="8">
        <v>206632250.37</v>
      </c>
      <c r="I165" s="9">
        <f t="shared" si="2"/>
        <v>9.7398581121594163E-2</v>
      </c>
      <c r="J165" s="10">
        <v>0.15</v>
      </c>
      <c r="K165" s="6"/>
      <c r="L165" s="6"/>
    </row>
    <row r="166" spans="1:12" x14ac:dyDescent="0.25">
      <c r="A166" s="5">
        <v>1</v>
      </c>
      <c r="B166" s="6">
        <v>110183602</v>
      </c>
      <c r="C166" s="6" t="s">
        <v>199</v>
      </c>
      <c r="D166" s="6" t="s">
        <v>200</v>
      </c>
      <c r="E166" s="7">
        <v>13355125</v>
      </c>
      <c r="F166" s="7"/>
      <c r="G166" s="7">
        <v>5886300</v>
      </c>
      <c r="H166" s="8">
        <v>60668567.450000003</v>
      </c>
      <c r="I166" s="9">
        <f t="shared" si="2"/>
        <v>9.7023883164065045E-2</v>
      </c>
      <c r="J166" s="10">
        <v>0.6381</v>
      </c>
      <c r="K166" s="6"/>
      <c r="L166" s="6"/>
    </row>
    <row r="167" spans="1:12" x14ac:dyDescent="0.25">
      <c r="A167" s="11">
        <v>1</v>
      </c>
      <c r="B167" s="6">
        <v>104374003</v>
      </c>
      <c r="C167" s="6" t="s">
        <v>340</v>
      </c>
      <c r="D167" s="6" t="s">
        <v>339</v>
      </c>
      <c r="E167" s="7"/>
      <c r="F167" s="7">
        <v>5697149</v>
      </c>
      <c r="G167" s="7">
        <v>1639764</v>
      </c>
      <c r="H167" s="8">
        <v>16940853.68</v>
      </c>
      <c r="I167" s="9">
        <f t="shared" si="2"/>
        <v>9.6793469265121473E-2</v>
      </c>
      <c r="J167" s="10">
        <v>0.69730000000000003</v>
      </c>
      <c r="K167" s="6"/>
      <c r="L167" s="6"/>
    </row>
    <row r="168" spans="1:12" x14ac:dyDescent="0.25">
      <c r="A168" s="11">
        <v>1</v>
      </c>
      <c r="B168" s="6">
        <v>117416103</v>
      </c>
      <c r="C168" s="6" t="s">
        <v>383</v>
      </c>
      <c r="D168" s="6" t="s">
        <v>377</v>
      </c>
      <c r="E168" s="7">
        <v>1300000</v>
      </c>
      <c r="F168" s="7"/>
      <c r="G168" s="7">
        <v>1543493</v>
      </c>
      <c r="H168" s="8">
        <v>16025845.68</v>
      </c>
      <c r="I168" s="9">
        <f t="shared" si="2"/>
        <v>9.6312733244789367E-2</v>
      </c>
      <c r="J168" s="10">
        <v>0.66869999999999996</v>
      </c>
      <c r="K168" s="6"/>
      <c r="L168" s="6"/>
    </row>
    <row r="169" spans="1:12" x14ac:dyDescent="0.25">
      <c r="A169" s="11">
        <v>1</v>
      </c>
      <c r="B169" s="6">
        <v>114067503</v>
      </c>
      <c r="C169" s="6" t="s">
        <v>100</v>
      </c>
      <c r="D169" s="6" t="s">
        <v>87</v>
      </c>
      <c r="E169" s="7">
        <v>1211078</v>
      </c>
      <c r="F169" s="7">
        <v>464584</v>
      </c>
      <c r="G169" s="7">
        <v>3186965</v>
      </c>
      <c r="H169" s="8">
        <v>33140184.890000001</v>
      </c>
      <c r="I169" s="9">
        <f t="shared" si="2"/>
        <v>9.6166180441608268E-2</v>
      </c>
      <c r="J169" s="10">
        <v>0.44290000000000002</v>
      </c>
      <c r="K169" s="6"/>
      <c r="L169" s="6"/>
    </row>
    <row r="170" spans="1:12" x14ac:dyDescent="0.25">
      <c r="A170" s="11">
        <v>1</v>
      </c>
      <c r="B170" s="6">
        <v>105204703</v>
      </c>
      <c r="C170" s="6" t="s">
        <v>211</v>
      </c>
      <c r="D170" s="6" t="s">
        <v>209</v>
      </c>
      <c r="E170" s="7">
        <v>1559691</v>
      </c>
      <c r="F170" s="7">
        <v>3862406</v>
      </c>
      <c r="G170" s="7">
        <v>4629207</v>
      </c>
      <c r="H170" s="8">
        <v>48144277.710000001</v>
      </c>
      <c r="I170" s="9">
        <f t="shared" si="2"/>
        <v>9.6152797802561529E-2</v>
      </c>
      <c r="J170" s="10">
        <v>0.70920000000000005</v>
      </c>
      <c r="K170" s="6"/>
      <c r="L170" s="6"/>
    </row>
    <row r="171" spans="1:12" x14ac:dyDescent="0.25">
      <c r="A171" s="11">
        <v>1</v>
      </c>
      <c r="B171" s="6">
        <v>115210503</v>
      </c>
      <c r="C171" s="6" t="s">
        <v>212</v>
      </c>
      <c r="D171" s="6" t="s">
        <v>213</v>
      </c>
      <c r="E171" s="7">
        <v>554000</v>
      </c>
      <c r="F171" s="7">
        <v>1900000</v>
      </c>
      <c r="G171" s="7">
        <v>4051761</v>
      </c>
      <c r="H171" s="8">
        <v>42157894.509999998</v>
      </c>
      <c r="I171" s="9">
        <f t="shared" si="2"/>
        <v>9.6109187783059435E-2</v>
      </c>
      <c r="J171" s="10">
        <v>0.53420000000000001</v>
      </c>
      <c r="K171" s="6"/>
      <c r="L171" s="6"/>
    </row>
    <row r="172" spans="1:12" x14ac:dyDescent="0.25">
      <c r="A172" s="11">
        <v>1</v>
      </c>
      <c r="B172" s="6">
        <v>104432803</v>
      </c>
      <c r="C172" s="6" t="s">
        <v>394</v>
      </c>
      <c r="D172" s="6" t="s">
        <v>392</v>
      </c>
      <c r="E172" s="7"/>
      <c r="F172" s="7">
        <v>3773233</v>
      </c>
      <c r="G172" s="7">
        <v>1574320</v>
      </c>
      <c r="H172" s="8">
        <v>16421238.49</v>
      </c>
      <c r="I172" s="9">
        <f t="shared" si="2"/>
        <v>9.5870966185571796E-2</v>
      </c>
      <c r="J172" s="10">
        <v>0.71789999999999998</v>
      </c>
      <c r="K172" s="6"/>
      <c r="L172" s="6"/>
    </row>
    <row r="173" spans="1:12" x14ac:dyDescent="0.25">
      <c r="A173" s="11">
        <v>1</v>
      </c>
      <c r="B173" s="6">
        <v>108567703</v>
      </c>
      <c r="C173" s="6" t="s">
        <v>493</v>
      </c>
      <c r="D173" s="6" t="s">
        <v>485</v>
      </c>
      <c r="E173" s="7">
        <v>6764294</v>
      </c>
      <c r="F173" s="7">
        <v>86728</v>
      </c>
      <c r="G173" s="7">
        <v>3037808</v>
      </c>
      <c r="H173" s="8">
        <v>31704523.309999999</v>
      </c>
      <c r="I173" s="9">
        <f t="shared" si="2"/>
        <v>9.5816233232620091E-2</v>
      </c>
      <c r="J173" s="10">
        <v>0.61870000000000003</v>
      </c>
      <c r="K173" s="6"/>
      <c r="L173" s="6"/>
    </row>
    <row r="174" spans="1:12" x14ac:dyDescent="0.25">
      <c r="A174" s="11">
        <v>1</v>
      </c>
      <c r="B174" s="6">
        <v>123465702</v>
      </c>
      <c r="C174" s="6" t="s">
        <v>422</v>
      </c>
      <c r="D174" s="6" t="s">
        <v>412</v>
      </c>
      <c r="E174" s="7">
        <v>10206187</v>
      </c>
      <c r="F174" s="7">
        <v>500000</v>
      </c>
      <c r="G174" s="7">
        <v>19331719</v>
      </c>
      <c r="H174" s="8">
        <v>202851806.03999999</v>
      </c>
      <c r="I174" s="9">
        <f t="shared" si="2"/>
        <v>9.5299713507051603E-2</v>
      </c>
      <c r="J174" s="10">
        <v>0.16550000000000001</v>
      </c>
      <c r="K174" s="6"/>
      <c r="L174" s="6"/>
    </row>
    <row r="175" spans="1:12" x14ac:dyDescent="0.25">
      <c r="A175" s="11">
        <v>1</v>
      </c>
      <c r="B175" s="6">
        <v>108053003</v>
      </c>
      <c r="C175" s="6" t="s">
        <v>83</v>
      </c>
      <c r="D175" s="6" t="s">
        <v>81</v>
      </c>
      <c r="E175" s="7">
        <v>450000</v>
      </c>
      <c r="F175" s="7"/>
      <c r="G175" s="7">
        <v>1736814</v>
      </c>
      <c r="H175" s="8">
        <v>18239597.899999999</v>
      </c>
      <c r="I175" s="9">
        <f t="shared" si="2"/>
        <v>9.522216495792378E-2</v>
      </c>
      <c r="J175" s="10">
        <v>0.63819999999999999</v>
      </c>
      <c r="K175" s="6"/>
      <c r="L175" s="6"/>
    </row>
    <row r="176" spans="1:12" x14ac:dyDescent="0.25">
      <c r="A176" s="11">
        <v>1</v>
      </c>
      <c r="B176" s="6">
        <v>101261302</v>
      </c>
      <c r="C176" s="6" t="s">
        <v>269</v>
      </c>
      <c r="D176" s="6" t="s">
        <v>267</v>
      </c>
      <c r="E176" s="7"/>
      <c r="F176" s="7"/>
      <c r="G176" s="7">
        <v>6450034</v>
      </c>
      <c r="H176" s="8">
        <v>67839919.590000004</v>
      </c>
      <c r="I176" s="9">
        <f t="shared" si="2"/>
        <v>9.5077264816669574E-2</v>
      </c>
      <c r="J176" s="10">
        <v>0.73</v>
      </c>
      <c r="K176" s="6"/>
      <c r="L176" s="6"/>
    </row>
    <row r="177" spans="1:12" x14ac:dyDescent="0.25">
      <c r="A177" s="11">
        <v>1</v>
      </c>
      <c r="B177" s="6">
        <v>120481002</v>
      </c>
      <c r="C177" s="6" t="s">
        <v>438</v>
      </c>
      <c r="D177" s="6" t="s">
        <v>437</v>
      </c>
      <c r="E177" s="7">
        <v>3000000</v>
      </c>
      <c r="F177" s="7">
        <v>3000000</v>
      </c>
      <c r="G177" s="7">
        <v>20208585</v>
      </c>
      <c r="H177" s="8">
        <v>213253956.16999999</v>
      </c>
      <c r="I177" s="9">
        <f t="shared" si="2"/>
        <v>9.4763001648092718E-2</v>
      </c>
      <c r="J177" s="10">
        <v>0.47910000000000003</v>
      </c>
      <c r="K177" s="6"/>
      <c r="L177" s="6"/>
    </row>
    <row r="178" spans="1:12" x14ac:dyDescent="0.25">
      <c r="A178" s="11">
        <v>1</v>
      </c>
      <c r="B178" s="6">
        <v>115229003</v>
      </c>
      <c r="C178" s="6" t="s">
        <v>231</v>
      </c>
      <c r="D178" s="6" t="s">
        <v>222</v>
      </c>
      <c r="E178" s="7">
        <v>4126503</v>
      </c>
      <c r="F178" s="7"/>
      <c r="G178" s="7">
        <v>1569369</v>
      </c>
      <c r="H178" s="8">
        <v>16569813.470000001</v>
      </c>
      <c r="I178" s="9">
        <f t="shared" si="2"/>
        <v>9.47125326933448E-2</v>
      </c>
      <c r="J178" s="10">
        <v>0.626</v>
      </c>
      <c r="K178" s="6"/>
      <c r="L178" s="6"/>
    </row>
    <row r="179" spans="1:12" x14ac:dyDescent="0.25">
      <c r="A179" s="11">
        <v>1</v>
      </c>
      <c r="B179" s="6">
        <v>129547303</v>
      </c>
      <c r="C179" s="6" t="s">
        <v>476</v>
      </c>
      <c r="D179" s="6" t="s">
        <v>469</v>
      </c>
      <c r="E179" s="7">
        <v>2379200</v>
      </c>
      <c r="F179" s="7">
        <v>1702733</v>
      </c>
      <c r="G179" s="7">
        <v>1538561</v>
      </c>
      <c r="H179" s="8">
        <v>16304000.140000001</v>
      </c>
      <c r="I179" s="9">
        <f t="shared" si="2"/>
        <v>9.4367087020891055E-2</v>
      </c>
      <c r="J179" s="10">
        <v>0.81610000000000005</v>
      </c>
      <c r="K179" s="6"/>
      <c r="L179" s="6"/>
    </row>
    <row r="180" spans="1:12" x14ac:dyDescent="0.25">
      <c r="A180" s="11">
        <v>1</v>
      </c>
      <c r="B180" s="6">
        <v>117576303</v>
      </c>
      <c r="C180" s="6" t="s">
        <v>496</v>
      </c>
      <c r="D180" s="6" t="s">
        <v>497</v>
      </c>
      <c r="E180" s="7">
        <v>628260</v>
      </c>
      <c r="F180" s="7">
        <v>501079</v>
      </c>
      <c r="G180" s="7">
        <v>1161511</v>
      </c>
      <c r="H180" s="8">
        <v>12310859.710000001</v>
      </c>
      <c r="I180" s="9">
        <f t="shared" si="2"/>
        <v>9.4348488030979269E-2</v>
      </c>
      <c r="J180" s="10">
        <v>0.67059999999999997</v>
      </c>
      <c r="K180" s="6"/>
      <c r="L180" s="6"/>
    </row>
    <row r="181" spans="1:12" x14ac:dyDescent="0.25">
      <c r="A181" s="11">
        <v>1</v>
      </c>
      <c r="B181" s="6">
        <v>119583003</v>
      </c>
      <c r="C181" s="6" t="s">
        <v>501</v>
      </c>
      <c r="D181" s="6" t="s">
        <v>499</v>
      </c>
      <c r="E181" s="7">
        <v>3907087</v>
      </c>
      <c r="F181" s="7"/>
      <c r="G181" s="7">
        <v>1435669</v>
      </c>
      <c r="H181" s="8">
        <v>15259713.029999999</v>
      </c>
      <c r="I181" s="9">
        <f t="shared" si="2"/>
        <v>9.4082306605473565E-2</v>
      </c>
      <c r="J181" s="10">
        <v>0.62480000000000002</v>
      </c>
      <c r="K181" s="6"/>
      <c r="L181" s="6"/>
    </row>
    <row r="182" spans="1:12" x14ac:dyDescent="0.25">
      <c r="A182" s="11">
        <v>1</v>
      </c>
      <c r="B182" s="6">
        <v>105256553</v>
      </c>
      <c r="C182" s="6" t="s">
        <v>260</v>
      </c>
      <c r="D182" s="6" t="s">
        <v>253</v>
      </c>
      <c r="E182" s="7">
        <v>6878488</v>
      </c>
      <c r="F182" s="7">
        <v>325000</v>
      </c>
      <c r="G182" s="7">
        <v>2469005</v>
      </c>
      <c r="H182" s="8">
        <v>26269894.07</v>
      </c>
      <c r="I182" s="9">
        <f t="shared" si="2"/>
        <v>9.3986104147240665E-2</v>
      </c>
      <c r="J182" s="10">
        <v>0.7964</v>
      </c>
      <c r="K182" s="6"/>
      <c r="L182" s="6"/>
    </row>
    <row r="183" spans="1:12" x14ac:dyDescent="0.25">
      <c r="A183" s="11">
        <v>1</v>
      </c>
      <c r="B183" s="6">
        <v>114062003</v>
      </c>
      <c r="C183" s="6" t="s">
        <v>92</v>
      </c>
      <c r="D183" s="6" t="s">
        <v>87</v>
      </c>
      <c r="E183" s="7">
        <v>4851813</v>
      </c>
      <c r="F183" s="7">
        <v>1656802</v>
      </c>
      <c r="G183" s="7">
        <v>9246663</v>
      </c>
      <c r="H183" s="8">
        <v>99446012.469999999</v>
      </c>
      <c r="I183" s="9">
        <f t="shared" si="2"/>
        <v>9.2981737229428402E-2</v>
      </c>
      <c r="J183" s="10">
        <v>0.54579999999999995</v>
      </c>
      <c r="K183" s="6"/>
      <c r="L183" s="6"/>
    </row>
    <row r="184" spans="1:12" x14ac:dyDescent="0.25">
      <c r="A184" s="11">
        <v>1</v>
      </c>
      <c r="B184" s="6">
        <v>108567204</v>
      </c>
      <c r="C184" s="6" t="s">
        <v>491</v>
      </c>
      <c r="D184" s="6" t="s">
        <v>485</v>
      </c>
      <c r="E184" s="7"/>
      <c r="F184" s="7">
        <v>254867</v>
      </c>
      <c r="G184" s="7">
        <v>753900</v>
      </c>
      <c r="H184" s="8">
        <v>8112579.8200000003</v>
      </c>
      <c r="I184" s="9">
        <f t="shared" si="2"/>
        <v>9.2929748209244739E-2</v>
      </c>
      <c r="J184" s="10">
        <v>0.30730000000000002</v>
      </c>
      <c r="K184" s="6"/>
      <c r="L184" s="6"/>
    </row>
    <row r="185" spans="1:12" x14ac:dyDescent="0.25">
      <c r="A185" s="11">
        <v>1</v>
      </c>
      <c r="B185" s="6">
        <v>118409302</v>
      </c>
      <c r="C185" s="6" t="s">
        <v>375</v>
      </c>
      <c r="D185" s="6" t="s">
        <v>365</v>
      </c>
      <c r="E185" s="7">
        <v>2500000</v>
      </c>
      <c r="F185" s="7"/>
      <c r="G185" s="7">
        <v>5929308</v>
      </c>
      <c r="H185" s="8">
        <v>63865024.880000003</v>
      </c>
      <c r="I185" s="9">
        <f t="shared" si="2"/>
        <v>9.284123839520847E-2</v>
      </c>
      <c r="J185" s="10">
        <v>0.65969999999999995</v>
      </c>
      <c r="K185" s="6"/>
      <c r="L185" s="6"/>
    </row>
    <row r="186" spans="1:12" x14ac:dyDescent="0.25">
      <c r="A186" s="11">
        <v>1</v>
      </c>
      <c r="B186" s="6">
        <v>120455403</v>
      </c>
      <c r="C186" s="6" t="s">
        <v>409</v>
      </c>
      <c r="D186" s="6" t="s">
        <v>407</v>
      </c>
      <c r="E186" s="7"/>
      <c r="F186" s="7"/>
      <c r="G186" s="7">
        <v>17110858</v>
      </c>
      <c r="H186" s="8">
        <v>184912251.66999999</v>
      </c>
      <c r="I186" s="9">
        <f t="shared" si="2"/>
        <v>9.2535015097520726E-2</v>
      </c>
      <c r="J186" s="10">
        <v>0.55259999999999998</v>
      </c>
      <c r="K186" s="6"/>
      <c r="L186" s="6"/>
    </row>
    <row r="187" spans="1:12" x14ac:dyDescent="0.25">
      <c r="A187" s="11">
        <v>1</v>
      </c>
      <c r="B187" s="6">
        <v>108071003</v>
      </c>
      <c r="C187" s="6" t="s">
        <v>107</v>
      </c>
      <c r="D187" s="6" t="s">
        <v>106</v>
      </c>
      <c r="E187" s="7">
        <v>569486</v>
      </c>
      <c r="F187" s="7"/>
      <c r="G187" s="7">
        <v>1439035</v>
      </c>
      <c r="H187" s="8">
        <v>15568416.98</v>
      </c>
      <c r="I187" s="9">
        <f t="shared" si="2"/>
        <v>9.2432968737197835E-2</v>
      </c>
      <c r="J187" s="10">
        <v>0.6633</v>
      </c>
      <c r="K187" s="6"/>
      <c r="L187" s="6"/>
    </row>
    <row r="188" spans="1:12" x14ac:dyDescent="0.25">
      <c r="A188" s="11">
        <v>1</v>
      </c>
      <c r="B188" s="6">
        <v>108051503</v>
      </c>
      <c r="C188" s="6" t="s">
        <v>82</v>
      </c>
      <c r="D188" s="6" t="s">
        <v>81</v>
      </c>
      <c r="E188" s="7">
        <v>3528938</v>
      </c>
      <c r="F188" s="7"/>
      <c r="G188" s="7">
        <v>1713781</v>
      </c>
      <c r="H188" s="8">
        <v>18612432.559999999</v>
      </c>
      <c r="I188" s="9">
        <f t="shared" si="2"/>
        <v>9.2077217444596085E-2</v>
      </c>
      <c r="J188" s="10">
        <v>0.65239999999999998</v>
      </c>
      <c r="K188" s="6"/>
      <c r="L188" s="6"/>
    </row>
    <row r="189" spans="1:12" x14ac:dyDescent="0.25">
      <c r="A189" s="11">
        <v>1</v>
      </c>
      <c r="B189" s="6">
        <v>108114503</v>
      </c>
      <c r="C189" s="6" t="s">
        <v>151</v>
      </c>
      <c r="D189" s="6" t="s">
        <v>144</v>
      </c>
      <c r="E189" s="7"/>
      <c r="F189" s="7">
        <v>1000000</v>
      </c>
      <c r="G189" s="7">
        <v>1429556</v>
      </c>
      <c r="H189" s="8">
        <v>15557453.07</v>
      </c>
      <c r="I189" s="9">
        <f t="shared" si="2"/>
        <v>9.188881969097272E-2</v>
      </c>
      <c r="J189" s="10">
        <v>0.77090000000000003</v>
      </c>
      <c r="K189" s="6"/>
      <c r="L189" s="6"/>
    </row>
    <row r="190" spans="1:12" x14ac:dyDescent="0.25">
      <c r="A190" s="11">
        <v>1</v>
      </c>
      <c r="B190" s="6">
        <v>104376203</v>
      </c>
      <c r="C190" s="6" t="s">
        <v>344</v>
      </c>
      <c r="D190" s="6" t="s">
        <v>339</v>
      </c>
      <c r="E190" s="7">
        <v>360388</v>
      </c>
      <c r="F190" s="7">
        <v>11838</v>
      </c>
      <c r="G190" s="7">
        <v>1459892</v>
      </c>
      <c r="H190" s="8">
        <v>15936706.359999999</v>
      </c>
      <c r="I190" s="9">
        <f t="shared" si="2"/>
        <v>9.1605628353937998E-2</v>
      </c>
      <c r="J190" s="10">
        <v>0.65110000000000001</v>
      </c>
      <c r="K190" s="6"/>
      <c r="L190" s="6"/>
    </row>
    <row r="191" spans="1:12" x14ac:dyDescent="0.25">
      <c r="A191" s="11">
        <v>1</v>
      </c>
      <c r="B191" s="6">
        <v>103024603</v>
      </c>
      <c r="C191" s="6" t="s">
        <v>32</v>
      </c>
      <c r="D191" s="6" t="s">
        <v>17</v>
      </c>
      <c r="E191" s="7">
        <v>6781000</v>
      </c>
      <c r="F191" s="7">
        <v>3908</v>
      </c>
      <c r="G191" s="7">
        <v>3905577</v>
      </c>
      <c r="H191" s="8">
        <v>43057105.890000001</v>
      </c>
      <c r="I191" s="9">
        <f t="shared" si="2"/>
        <v>9.0706909330547203E-2</v>
      </c>
      <c r="J191" s="10">
        <v>0.4098</v>
      </c>
      <c r="K191" s="6"/>
      <c r="L191" s="6"/>
    </row>
    <row r="192" spans="1:12" x14ac:dyDescent="0.25">
      <c r="A192" s="11">
        <v>1</v>
      </c>
      <c r="B192" s="6">
        <v>106161703</v>
      </c>
      <c r="C192" s="6" t="s">
        <v>185</v>
      </c>
      <c r="D192" s="6" t="s">
        <v>183</v>
      </c>
      <c r="E192" s="7">
        <v>1625987</v>
      </c>
      <c r="F192" s="7"/>
      <c r="G192" s="7">
        <v>1404692</v>
      </c>
      <c r="H192" s="8">
        <v>15546033.050000001</v>
      </c>
      <c r="I192" s="9">
        <f t="shared" si="2"/>
        <v>9.0356941573593266E-2</v>
      </c>
      <c r="J192" s="10">
        <v>0.67689999999999995</v>
      </c>
      <c r="K192" s="6"/>
      <c r="L192" s="6"/>
    </row>
    <row r="193" spans="1:12" x14ac:dyDescent="0.25">
      <c r="A193" s="11">
        <v>1</v>
      </c>
      <c r="B193" s="6">
        <v>121395603</v>
      </c>
      <c r="C193" s="6" t="s">
        <v>361</v>
      </c>
      <c r="D193" s="6" t="s">
        <v>355</v>
      </c>
      <c r="E193" s="7">
        <v>1066575</v>
      </c>
      <c r="F193" s="7">
        <v>1214577</v>
      </c>
      <c r="G193" s="7">
        <v>2712620</v>
      </c>
      <c r="H193" s="8">
        <v>30315769.989999998</v>
      </c>
      <c r="I193" s="9">
        <f t="shared" si="2"/>
        <v>8.9478842229466338E-2</v>
      </c>
      <c r="J193" s="10">
        <v>0.25609999999999999</v>
      </c>
      <c r="K193" s="6"/>
      <c r="L193" s="6"/>
    </row>
    <row r="194" spans="1:12" x14ac:dyDescent="0.25">
      <c r="A194" s="11">
        <v>1</v>
      </c>
      <c r="B194" s="6">
        <v>108116503</v>
      </c>
      <c r="C194" s="6" t="s">
        <v>154</v>
      </c>
      <c r="D194" s="6" t="s">
        <v>144</v>
      </c>
      <c r="E194" s="7">
        <v>450000</v>
      </c>
      <c r="F194" s="7">
        <v>9325522</v>
      </c>
      <c r="G194" s="7">
        <v>1713577</v>
      </c>
      <c r="H194" s="8">
        <v>19247011.920000002</v>
      </c>
      <c r="I194" s="9">
        <f t="shared" si="2"/>
        <v>8.9030806814193522E-2</v>
      </c>
      <c r="J194" s="10">
        <v>0.39029999999999998</v>
      </c>
      <c r="K194" s="6"/>
      <c r="L194" s="6"/>
    </row>
    <row r="195" spans="1:12" x14ac:dyDescent="0.25">
      <c r="A195" s="11">
        <v>1</v>
      </c>
      <c r="B195" s="6">
        <v>116493503</v>
      </c>
      <c r="C195" s="6" t="s">
        <v>445</v>
      </c>
      <c r="D195" s="6" t="s">
        <v>446</v>
      </c>
      <c r="E195" s="7">
        <v>800000</v>
      </c>
      <c r="F195" s="7">
        <v>267887</v>
      </c>
      <c r="G195" s="7">
        <v>2347153</v>
      </c>
      <c r="H195" s="8">
        <v>26379255.59</v>
      </c>
      <c r="I195" s="9">
        <f t="shared" ref="I195:I258" si="3">G195/H195</f>
        <v>8.897722651771009E-2</v>
      </c>
      <c r="J195" s="10">
        <v>0.66390000000000005</v>
      </c>
      <c r="K195" s="6"/>
      <c r="L195" s="6"/>
    </row>
    <row r="196" spans="1:12" x14ac:dyDescent="0.25">
      <c r="A196" s="11">
        <v>1</v>
      </c>
      <c r="B196" s="6">
        <v>105201033</v>
      </c>
      <c r="C196" s="6" t="s">
        <v>208</v>
      </c>
      <c r="D196" s="6" t="s">
        <v>209</v>
      </c>
      <c r="E196" s="7"/>
      <c r="F196" s="7">
        <v>8284318</v>
      </c>
      <c r="G196" s="7">
        <v>2900000</v>
      </c>
      <c r="H196" s="8">
        <v>32656932.59</v>
      </c>
      <c r="I196" s="9">
        <f t="shared" si="3"/>
        <v>8.8801971587742431E-2</v>
      </c>
      <c r="J196" s="10">
        <v>0.64180000000000004</v>
      </c>
      <c r="K196" s="6"/>
      <c r="L196" s="6"/>
    </row>
    <row r="197" spans="1:12" x14ac:dyDescent="0.25">
      <c r="A197" s="11">
        <v>1</v>
      </c>
      <c r="B197" s="6">
        <v>115218303</v>
      </c>
      <c r="C197" s="6" t="s">
        <v>220</v>
      </c>
      <c r="D197" s="6" t="s">
        <v>213</v>
      </c>
      <c r="E197" s="7">
        <v>4679841</v>
      </c>
      <c r="F197" s="7"/>
      <c r="G197" s="7">
        <v>2630268</v>
      </c>
      <c r="H197" s="8">
        <v>29672326.34</v>
      </c>
      <c r="I197" s="9">
        <f t="shared" si="3"/>
        <v>8.8643808033826044E-2</v>
      </c>
      <c r="J197" s="10">
        <v>0.38950000000000001</v>
      </c>
      <c r="K197" s="6"/>
      <c r="L197" s="6"/>
    </row>
    <row r="198" spans="1:12" x14ac:dyDescent="0.25">
      <c r="A198" s="11">
        <v>1</v>
      </c>
      <c r="B198" s="6">
        <v>113369003</v>
      </c>
      <c r="C198" s="6" t="s">
        <v>337</v>
      </c>
      <c r="D198" s="6" t="s">
        <v>322</v>
      </c>
      <c r="E198" s="7">
        <v>4833012</v>
      </c>
      <c r="F198" s="7"/>
      <c r="G198" s="7">
        <v>5105719</v>
      </c>
      <c r="H198" s="8">
        <v>57860073.600000001</v>
      </c>
      <c r="I198" s="9">
        <f t="shared" si="3"/>
        <v>8.8242525152957982E-2</v>
      </c>
      <c r="J198" s="10">
        <v>0.48480000000000001</v>
      </c>
      <c r="K198" s="6"/>
      <c r="L198" s="6"/>
    </row>
    <row r="199" spans="1:12" x14ac:dyDescent="0.25">
      <c r="A199" s="11">
        <v>1</v>
      </c>
      <c r="B199" s="6">
        <v>104432503</v>
      </c>
      <c r="C199" s="6" t="s">
        <v>393</v>
      </c>
      <c r="D199" s="6" t="s">
        <v>392</v>
      </c>
      <c r="E199" s="7"/>
      <c r="F199" s="7">
        <v>1382647</v>
      </c>
      <c r="G199" s="7">
        <v>1377854</v>
      </c>
      <c r="H199" s="8">
        <v>15760172.539999999</v>
      </c>
      <c r="I199" s="9">
        <f t="shared" si="3"/>
        <v>8.7426327123192787E-2</v>
      </c>
      <c r="J199" s="10">
        <v>0.8216</v>
      </c>
      <c r="K199" s="6"/>
      <c r="L199" s="6"/>
    </row>
    <row r="200" spans="1:12" x14ac:dyDescent="0.25">
      <c r="A200" s="11">
        <v>1</v>
      </c>
      <c r="B200" s="6">
        <v>119581003</v>
      </c>
      <c r="C200" s="6" t="s">
        <v>498</v>
      </c>
      <c r="D200" s="6" t="s">
        <v>499</v>
      </c>
      <c r="E200" s="7">
        <v>2753345</v>
      </c>
      <c r="F200" s="7"/>
      <c r="G200" s="7">
        <v>1342024</v>
      </c>
      <c r="H200" s="8">
        <v>15369852.119999999</v>
      </c>
      <c r="I200" s="9">
        <f t="shared" si="3"/>
        <v>8.7315348874026782E-2</v>
      </c>
      <c r="J200" s="10">
        <v>0.6532</v>
      </c>
      <c r="K200" s="6"/>
      <c r="L200" s="6"/>
    </row>
    <row r="201" spans="1:12" x14ac:dyDescent="0.25">
      <c r="A201" s="11">
        <v>1</v>
      </c>
      <c r="B201" s="6">
        <v>107654403</v>
      </c>
      <c r="C201" s="6" t="s">
        <v>547</v>
      </c>
      <c r="D201" s="6" t="s">
        <v>539</v>
      </c>
      <c r="E201" s="7"/>
      <c r="F201" s="7">
        <v>2534678</v>
      </c>
      <c r="G201" s="7">
        <v>4365448</v>
      </c>
      <c r="H201" s="8">
        <v>50111187.259999998</v>
      </c>
      <c r="I201" s="9">
        <f t="shared" si="3"/>
        <v>8.7115237907855553E-2</v>
      </c>
      <c r="J201" s="10">
        <v>0.63639999999999997</v>
      </c>
      <c r="K201" s="6"/>
      <c r="L201" s="6"/>
    </row>
    <row r="202" spans="1:12" x14ac:dyDescent="0.25">
      <c r="A202" s="5">
        <v>1</v>
      </c>
      <c r="B202" s="6">
        <v>112013054</v>
      </c>
      <c r="C202" s="6" t="s">
        <v>12</v>
      </c>
      <c r="D202" s="6" t="s">
        <v>9</v>
      </c>
      <c r="E202" s="7"/>
      <c r="F202" s="7"/>
      <c r="G202" s="7">
        <v>1320307</v>
      </c>
      <c r="H202" s="8">
        <v>15230225.09</v>
      </c>
      <c r="I202" s="9">
        <f t="shared" si="3"/>
        <v>8.6689920352319622E-2</v>
      </c>
      <c r="J202" s="10">
        <v>0.46889999999999998</v>
      </c>
      <c r="K202" s="6"/>
      <c r="L202" s="6"/>
    </row>
    <row r="203" spans="1:12" x14ac:dyDescent="0.25">
      <c r="A203" s="11">
        <v>1</v>
      </c>
      <c r="B203" s="6">
        <v>122098003</v>
      </c>
      <c r="C203" s="6" t="s">
        <v>131</v>
      </c>
      <c r="D203" s="6" t="s">
        <v>122</v>
      </c>
      <c r="E203" s="7">
        <v>13378174</v>
      </c>
      <c r="F203" s="7">
        <v>5299680</v>
      </c>
      <c r="G203" s="7">
        <v>3000000</v>
      </c>
      <c r="H203" s="8">
        <v>34643577.649999999</v>
      </c>
      <c r="I203" s="9">
        <f t="shared" si="3"/>
        <v>8.6596137105371965E-2</v>
      </c>
      <c r="J203" s="10">
        <v>0.15</v>
      </c>
      <c r="K203" s="6"/>
      <c r="L203" s="6"/>
    </row>
    <row r="204" spans="1:12" x14ac:dyDescent="0.25">
      <c r="A204" s="11">
        <v>1</v>
      </c>
      <c r="B204" s="6">
        <v>108569103</v>
      </c>
      <c r="C204" s="6" t="s">
        <v>495</v>
      </c>
      <c r="D204" s="6" t="s">
        <v>485</v>
      </c>
      <c r="E204" s="7"/>
      <c r="F204" s="7">
        <v>7458114</v>
      </c>
      <c r="G204" s="7">
        <v>1246315</v>
      </c>
      <c r="H204" s="8">
        <v>14432081.529999999</v>
      </c>
      <c r="I204" s="9">
        <f t="shared" si="3"/>
        <v>8.6357258820169661E-2</v>
      </c>
      <c r="J204" s="10">
        <v>0.2515</v>
      </c>
      <c r="K204" s="6"/>
      <c r="L204" s="6"/>
    </row>
    <row r="205" spans="1:12" x14ac:dyDescent="0.25">
      <c r="A205" s="11">
        <v>1</v>
      </c>
      <c r="B205" s="6">
        <v>101630903</v>
      </c>
      <c r="C205" s="6" t="s">
        <v>522</v>
      </c>
      <c r="D205" s="6" t="s">
        <v>521</v>
      </c>
      <c r="E205" s="7"/>
      <c r="F205" s="7"/>
      <c r="G205" s="7">
        <v>1347088</v>
      </c>
      <c r="H205" s="8">
        <v>15631303.029999999</v>
      </c>
      <c r="I205" s="9">
        <f t="shared" si="3"/>
        <v>8.6178867968628975E-2</v>
      </c>
      <c r="J205" s="10">
        <v>0.74009999999999998</v>
      </c>
      <c r="K205" s="6"/>
      <c r="L205" s="6"/>
    </row>
    <row r="206" spans="1:12" x14ac:dyDescent="0.25">
      <c r="A206" s="5">
        <v>1</v>
      </c>
      <c r="B206" s="6">
        <v>113361303</v>
      </c>
      <c r="C206" s="6" t="s">
        <v>321</v>
      </c>
      <c r="D206" s="6" t="s">
        <v>322</v>
      </c>
      <c r="E206" s="7">
        <v>11150000</v>
      </c>
      <c r="F206" s="7">
        <v>500000</v>
      </c>
      <c r="G206" s="7">
        <v>4070604</v>
      </c>
      <c r="H206" s="8">
        <v>47280394.960000001</v>
      </c>
      <c r="I206" s="9">
        <f t="shared" si="3"/>
        <v>8.6094966073016074E-2</v>
      </c>
      <c r="J206" s="10">
        <v>0.49409999999999998</v>
      </c>
      <c r="K206" s="6"/>
      <c r="L206" s="6"/>
    </row>
    <row r="207" spans="1:12" x14ac:dyDescent="0.25">
      <c r="A207" s="11">
        <v>1</v>
      </c>
      <c r="B207" s="6">
        <v>127045853</v>
      </c>
      <c r="C207" s="6" t="s">
        <v>76</v>
      </c>
      <c r="D207" s="6" t="s">
        <v>66</v>
      </c>
      <c r="E207" s="7"/>
      <c r="F207" s="7">
        <v>715326</v>
      </c>
      <c r="G207" s="7">
        <v>1807944</v>
      </c>
      <c r="H207" s="8">
        <v>21094221.77</v>
      </c>
      <c r="I207" s="9">
        <f t="shared" si="3"/>
        <v>8.570802088424237E-2</v>
      </c>
      <c r="J207" s="10">
        <v>0.65139999999999998</v>
      </c>
      <c r="K207" s="6"/>
      <c r="L207" s="6"/>
    </row>
    <row r="208" spans="1:12" x14ac:dyDescent="0.25">
      <c r="A208" s="11">
        <v>1</v>
      </c>
      <c r="B208" s="6">
        <v>112676203</v>
      </c>
      <c r="C208" s="6" t="s">
        <v>568</v>
      </c>
      <c r="D208" s="6" t="s">
        <v>560</v>
      </c>
      <c r="E208" s="7">
        <v>5988238</v>
      </c>
      <c r="F208" s="7"/>
      <c r="G208" s="7">
        <v>3816228</v>
      </c>
      <c r="H208" s="8">
        <v>44637042.369999997</v>
      </c>
      <c r="I208" s="9">
        <f t="shared" si="3"/>
        <v>8.5494642955216041E-2</v>
      </c>
      <c r="J208" s="10">
        <v>0.52790000000000004</v>
      </c>
      <c r="K208" s="6"/>
      <c r="L208" s="6"/>
    </row>
    <row r="209" spans="1:12" x14ac:dyDescent="0.25">
      <c r="A209" s="11">
        <v>1</v>
      </c>
      <c r="B209" s="6">
        <v>125235103</v>
      </c>
      <c r="C209" s="6" t="s">
        <v>237</v>
      </c>
      <c r="D209" s="6" t="s">
        <v>233</v>
      </c>
      <c r="E209" s="7">
        <v>2432355</v>
      </c>
      <c r="F209" s="7"/>
      <c r="G209" s="7">
        <v>4508253</v>
      </c>
      <c r="H209" s="8">
        <v>52831803.240000002</v>
      </c>
      <c r="I209" s="9">
        <f t="shared" si="3"/>
        <v>8.5332181063748222E-2</v>
      </c>
      <c r="J209" s="10">
        <v>0.58609999999999995</v>
      </c>
      <c r="K209" s="6"/>
      <c r="L209" s="6"/>
    </row>
    <row r="210" spans="1:12" x14ac:dyDescent="0.25">
      <c r="A210" s="11">
        <v>1</v>
      </c>
      <c r="B210" s="6">
        <v>124153503</v>
      </c>
      <c r="C210" s="6" t="s">
        <v>173</v>
      </c>
      <c r="D210" s="6" t="s">
        <v>170</v>
      </c>
      <c r="E210" s="7">
        <v>10754926</v>
      </c>
      <c r="F210" s="7">
        <v>3058001</v>
      </c>
      <c r="G210" s="7">
        <v>6456000</v>
      </c>
      <c r="H210" s="8">
        <v>75751328.349999994</v>
      </c>
      <c r="I210" s="9">
        <f t="shared" si="3"/>
        <v>8.5226228247388888E-2</v>
      </c>
      <c r="J210" s="10">
        <v>0.15</v>
      </c>
      <c r="K210" s="6"/>
      <c r="L210" s="6"/>
    </row>
    <row r="211" spans="1:12" x14ac:dyDescent="0.25">
      <c r="A211" s="11">
        <v>1</v>
      </c>
      <c r="B211" s="6">
        <v>116604003</v>
      </c>
      <c r="C211" s="6" t="s">
        <v>509</v>
      </c>
      <c r="D211" s="6" t="s">
        <v>510</v>
      </c>
      <c r="E211" s="7"/>
      <c r="F211" s="7">
        <v>2350580</v>
      </c>
      <c r="G211" s="7">
        <v>2319980</v>
      </c>
      <c r="H211" s="8">
        <v>27222285.52</v>
      </c>
      <c r="I211" s="9">
        <f t="shared" si="3"/>
        <v>8.5223556938139114E-2</v>
      </c>
      <c r="J211" s="10">
        <v>0.61219999999999997</v>
      </c>
      <c r="K211" s="6"/>
      <c r="L211" s="6"/>
    </row>
    <row r="212" spans="1:12" x14ac:dyDescent="0.25">
      <c r="A212" s="11">
        <v>1</v>
      </c>
      <c r="B212" s="6">
        <v>108051003</v>
      </c>
      <c r="C212" s="6" t="s">
        <v>80</v>
      </c>
      <c r="D212" s="6" t="s">
        <v>81</v>
      </c>
      <c r="E212" s="7">
        <v>2712833</v>
      </c>
      <c r="F212" s="7"/>
      <c r="G212" s="7">
        <v>2393149</v>
      </c>
      <c r="H212" s="8">
        <v>28090916.649999999</v>
      </c>
      <c r="I212" s="9">
        <f t="shared" si="3"/>
        <v>8.5192983547583881E-2</v>
      </c>
      <c r="J212" s="10">
        <v>0.57809999999999995</v>
      </c>
      <c r="K212" s="6"/>
      <c r="L212" s="6"/>
    </row>
    <row r="213" spans="1:12" x14ac:dyDescent="0.25">
      <c r="A213" s="11">
        <v>1</v>
      </c>
      <c r="B213" s="6">
        <v>113364403</v>
      </c>
      <c r="C213" s="6" t="s">
        <v>332</v>
      </c>
      <c r="D213" s="6" t="s">
        <v>322</v>
      </c>
      <c r="E213" s="7">
        <v>1300000</v>
      </c>
      <c r="F213" s="7">
        <v>2500000</v>
      </c>
      <c r="G213" s="7">
        <v>3825670</v>
      </c>
      <c r="H213" s="8">
        <v>44946980.880000003</v>
      </c>
      <c r="I213" s="9">
        <f t="shared" si="3"/>
        <v>8.5115171811290732E-2</v>
      </c>
      <c r="J213" s="10">
        <v>0.39850000000000002</v>
      </c>
      <c r="K213" s="6"/>
      <c r="L213" s="6"/>
    </row>
    <row r="214" spans="1:12" x14ac:dyDescent="0.25">
      <c r="A214" s="11">
        <v>1</v>
      </c>
      <c r="B214" s="6">
        <v>128328003</v>
      </c>
      <c r="C214" s="6" t="s">
        <v>303</v>
      </c>
      <c r="D214" s="6" t="s">
        <v>297</v>
      </c>
      <c r="E214" s="7">
        <v>1350000</v>
      </c>
      <c r="F214" s="7">
        <v>3742739</v>
      </c>
      <c r="G214" s="7">
        <v>1565449</v>
      </c>
      <c r="H214" s="8">
        <v>18417043.550000001</v>
      </c>
      <c r="I214" s="9">
        <f t="shared" si="3"/>
        <v>8.5000016194238734E-2</v>
      </c>
      <c r="J214" s="10">
        <v>0.71799999999999997</v>
      </c>
      <c r="K214" s="6"/>
      <c r="L214" s="6"/>
    </row>
    <row r="215" spans="1:12" x14ac:dyDescent="0.25">
      <c r="A215" s="11">
        <v>1</v>
      </c>
      <c r="B215" s="6">
        <v>125238402</v>
      </c>
      <c r="C215" s="6" t="s">
        <v>243</v>
      </c>
      <c r="D215" s="6" t="s">
        <v>233</v>
      </c>
      <c r="E215" s="7">
        <v>2047676</v>
      </c>
      <c r="F215" s="7">
        <v>10284</v>
      </c>
      <c r="G215" s="7">
        <v>5670798</v>
      </c>
      <c r="H215" s="8">
        <v>66859301.329999998</v>
      </c>
      <c r="I215" s="9">
        <f t="shared" si="3"/>
        <v>8.4816889904523921E-2</v>
      </c>
      <c r="J215" s="10">
        <v>0.69689999999999996</v>
      </c>
      <c r="K215" s="6"/>
      <c r="L215" s="6"/>
    </row>
    <row r="216" spans="1:12" x14ac:dyDescent="0.25">
      <c r="A216" s="11">
        <v>1</v>
      </c>
      <c r="B216" s="6">
        <v>103026343</v>
      </c>
      <c r="C216" s="6" t="s">
        <v>37</v>
      </c>
      <c r="D216" s="6" t="s">
        <v>17</v>
      </c>
      <c r="E216" s="7"/>
      <c r="F216" s="7">
        <v>2497320</v>
      </c>
      <c r="G216" s="7">
        <v>5245660</v>
      </c>
      <c r="H216" s="8">
        <v>61976655.210000001</v>
      </c>
      <c r="I216" s="9">
        <f t="shared" si="3"/>
        <v>8.4639288490573575E-2</v>
      </c>
      <c r="J216" s="10">
        <v>0.43149999999999999</v>
      </c>
      <c r="K216" s="6"/>
      <c r="L216" s="6"/>
    </row>
    <row r="217" spans="1:12" x14ac:dyDescent="0.25">
      <c r="A217" s="11">
        <v>1</v>
      </c>
      <c r="B217" s="6">
        <v>106161203</v>
      </c>
      <c r="C217" s="6" t="s">
        <v>184</v>
      </c>
      <c r="D217" s="6" t="s">
        <v>183</v>
      </c>
      <c r="E217" s="7">
        <v>477786</v>
      </c>
      <c r="F217" s="7">
        <v>859000</v>
      </c>
      <c r="G217" s="7">
        <v>998274</v>
      </c>
      <c r="H217" s="8">
        <v>11797669.789999999</v>
      </c>
      <c r="I217" s="9">
        <f t="shared" si="3"/>
        <v>8.4616201145599285E-2</v>
      </c>
      <c r="J217" s="10">
        <v>0.47860000000000003</v>
      </c>
      <c r="K217" s="6"/>
      <c r="L217" s="6"/>
    </row>
    <row r="218" spans="1:12" x14ac:dyDescent="0.25">
      <c r="A218" s="11">
        <v>1</v>
      </c>
      <c r="B218" s="6">
        <v>125235502</v>
      </c>
      <c r="C218" s="6" t="s">
        <v>238</v>
      </c>
      <c r="D218" s="6" t="s">
        <v>233</v>
      </c>
      <c r="E218" s="7">
        <v>2800000</v>
      </c>
      <c r="F218" s="7"/>
      <c r="G218" s="7">
        <v>5761543</v>
      </c>
      <c r="H218" s="8">
        <v>68437715.040000007</v>
      </c>
      <c r="I218" s="9">
        <f t="shared" si="3"/>
        <v>8.4186665154330959E-2</v>
      </c>
      <c r="J218" s="10">
        <v>0.15</v>
      </c>
      <c r="K218" s="6"/>
      <c r="L218" s="6"/>
    </row>
    <row r="219" spans="1:12" x14ac:dyDescent="0.25">
      <c r="A219" s="11">
        <v>1</v>
      </c>
      <c r="B219" s="6">
        <v>107653802</v>
      </c>
      <c r="C219" s="6" t="s">
        <v>545</v>
      </c>
      <c r="D219" s="6" t="s">
        <v>539</v>
      </c>
      <c r="E219" s="7">
        <v>5000000</v>
      </c>
      <c r="F219" s="7"/>
      <c r="G219" s="7">
        <v>6915130</v>
      </c>
      <c r="H219" s="8">
        <v>82193965.950000003</v>
      </c>
      <c r="I219" s="9">
        <f t="shared" si="3"/>
        <v>8.4131844960572799E-2</v>
      </c>
      <c r="J219" s="10">
        <v>0.47620000000000001</v>
      </c>
      <c r="K219" s="6"/>
      <c r="L219" s="6"/>
    </row>
    <row r="220" spans="1:12" x14ac:dyDescent="0.25">
      <c r="A220" s="11">
        <v>1</v>
      </c>
      <c r="B220" s="6">
        <v>110173003</v>
      </c>
      <c r="C220" s="6" t="s">
        <v>194</v>
      </c>
      <c r="D220" s="6" t="s">
        <v>191</v>
      </c>
      <c r="E220" s="7">
        <v>926112</v>
      </c>
      <c r="F220" s="7"/>
      <c r="G220" s="7">
        <v>1046631</v>
      </c>
      <c r="H220" s="8">
        <v>12459691.57</v>
      </c>
      <c r="I220" s="9">
        <f t="shared" si="3"/>
        <v>8.4001357025565604E-2</v>
      </c>
      <c r="J220" s="10">
        <v>0.77490000000000003</v>
      </c>
      <c r="K220" s="6"/>
      <c r="L220" s="6"/>
    </row>
    <row r="221" spans="1:12" x14ac:dyDescent="0.25">
      <c r="A221" s="11">
        <v>1</v>
      </c>
      <c r="B221" s="6">
        <v>117080503</v>
      </c>
      <c r="C221" s="6" t="s">
        <v>113</v>
      </c>
      <c r="D221" s="6" t="s">
        <v>114</v>
      </c>
      <c r="E221" s="7"/>
      <c r="F221" s="7">
        <v>1540000</v>
      </c>
      <c r="G221" s="7">
        <v>2721999</v>
      </c>
      <c r="H221" s="8">
        <v>32588929.16</v>
      </c>
      <c r="I221" s="9">
        <f t="shared" si="3"/>
        <v>8.3525266713611768E-2</v>
      </c>
      <c r="J221" s="10">
        <v>0.68340000000000001</v>
      </c>
      <c r="K221" s="6"/>
      <c r="L221" s="6"/>
    </row>
    <row r="222" spans="1:12" x14ac:dyDescent="0.25">
      <c r="A222" s="11">
        <v>1</v>
      </c>
      <c r="B222" s="6">
        <v>114065503</v>
      </c>
      <c r="C222" s="6" t="s">
        <v>97</v>
      </c>
      <c r="D222" s="6" t="s">
        <v>87</v>
      </c>
      <c r="E222" s="7"/>
      <c r="F222" s="7">
        <v>9589723</v>
      </c>
      <c r="G222" s="7">
        <v>3972341</v>
      </c>
      <c r="H222" s="8">
        <v>47699720</v>
      </c>
      <c r="I222" s="9">
        <f t="shared" si="3"/>
        <v>8.3278077942595896E-2</v>
      </c>
      <c r="J222" s="10">
        <v>0.55469999999999997</v>
      </c>
      <c r="K222" s="6"/>
      <c r="L222" s="6"/>
    </row>
    <row r="223" spans="1:12" x14ac:dyDescent="0.25">
      <c r="A223" s="11">
        <v>1</v>
      </c>
      <c r="B223" s="6">
        <v>114069353</v>
      </c>
      <c r="C223" s="6" t="s">
        <v>104</v>
      </c>
      <c r="D223" s="6" t="s">
        <v>87</v>
      </c>
      <c r="E223" s="7">
        <v>3120585</v>
      </c>
      <c r="F223" s="7">
        <v>1207701</v>
      </c>
      <c r="G223" s="7">
        <v>2483607</v>
      </c>
      <c r="H223" s="8">
        <v>29842558.91</v>
      </c>
      <c r="I223" s="9">
        <f t="shared" si="3"/>
        <v>8.3223660795648566E-2</v>
      </c>
      <c r="J223" s="10">
        <v>0.36020000000000002</v>
      </c>
      <c r="K223" s="6"/>
      <c r="L223" s="6"/>
    </row>
    <row r="224" spans="1:12" x14ac:dyDescent="0.25">
      <c r="A224" s="11">
        <v>1</v>
      </c>
      <c r="B224" s="6">
        <v>101264003</v>
      </c>
      <c r="C224" s="6" t="s">
        <v>271</v>
      </c>
      <c r="D224" s="6" t="s">
        <v>267</v>
      </c>
      <c r="E224" s="7"/>
      <c r="F224" s="7">
        <v>2000000</v>
      </c>
      <c r="G224" s="7">
        <v>3279183</v>
      </c>
      <c r="H224" s="8">
        <v>39568261.68</v>
      </c>
      <c r="I224" s="9">
        <f t="shared" si="3"/>
        <v>8.2874072824318218E-2</v>
      </c>
      <c r="J224" s="10">
        <v>0.65459999999999996</v>
      </c>
      <c r="K224" s="6"/>
      <c r="L224" s="6"/>
    </row>
    <row r="225" spans="1:12" x14ac:dyDescent="0.25">
      <c r="A225" s="11">
        <v>1</v>
      </c>
      <c r="B225" s="6">
        <v>103021102</v>
      </c>
      <c r="C225" s="6" t="s">
        <v>19</v>
      </c>
      <c r="D225" s="6" t="s">
        <v>17</v>
      </c>
      <c r="E225" s="7">
        <v>3920476</v>
      </c>
      <c r="F225" s="7">
        <v>5820429</v>
      </c>
      <c r="G225" s="7">
        <v>4779576</v>
      </c>
      <c r="H225" s="8">
        <v>57723019.240000002</v>
      </c>
      <c r="I225" s="9">
        <f t="shared" si="3"/>
        <v>8.2801905772245596E-2</v>
      </c>
      <c r="J225" s="10">
        <v>0.57330000000000003</v>
      </c>
      <c r="K225" s="6"/>
      <c r="L225" s="6"/>
    </row>
    <row r="226" spans="1:12" x14ac:dyDescent="0.25">
      <c r="A226" s="11">
        <v>1</v>
      </c>
      <c r="B226" s="6">
        <v>112671603</v>
      </c>
      <c r="C226" s="6" t="s">
        <v>561</v>
      </c>
      <c r="D226" s="6" t="s">
        <v>560</v>
      </c>
      <c r="E226" s="7">
        <v>4705075</v>
      </c>
      <c r="F226" s="7">
        <v>942868</v>
      </c>
      <c r="G226" s="7">
        <v>7328576</v>
      </c>
      <c r="H226" s="8">
        <v>88570418.299999997</v>
      </c>
      <c r="I226" s="9">
        <f t="shared" si="3"/>
        <v>8.2742930886666025E-2</v>
      </c>
      <c r="J226" s="10">
        <v>0.47149999999999997</v>
      </c>
      <c r="K226" s="6"/>
      <c r="L226" s="6"/>
    </row>
    <row r="227" spans="1:12" x14ac:dyDescent="0.25">
      <c r="A227" s="11">
        <v>1</v>
      </c>
      <c r="B227" s="6">
        <v>128321103</v>
      </c>
      <c r="C227" s="6" t="s">
        <v>296</v>
      </c>
      <c r="D227" s="6" t="s">
        <v>297</v>
      </c>
      <c r="E227" s="7">
        <v>5000000</v>
      </c>
      <c r="F227" s="7"/>
      <c r="G227" s="7">
        <v>2382910</v>
      </c>
      <c r="H227" s="8">
        <v>28844711.02</v>
      </c>
      <c r="I227" s="9">
        <f t="shared" si="3"/>
        <v>8.2611678735410671E-2</v>
      </c>
      <c r="J227" s="10">
        <v>0.67989999999999995</v>
      </c>
      <c r="K227" s="6"/>
      <c r="L227" s="6"/>
    </row>
    <row r="228" spans="1:12" x14ac:dyDescent="0.25">
      <c r="A228" s="11">
        <v>1</v>
      </c>
      <c r="B228" s="6">
        <v>113381303</v>
      </c>
      <c r="C228" s="6" t="s">
        <v>349</v>
      </c>
      <c r="D228" s="6" t="s">
        <v>348</v>
      </c>
      <c r="E228" s="7"/>
      <c r="F228" s="7">
        <v>4937119</v>
      </c>
      <c r="G228" s="7">
        <v>5148598</v>
      </c>
      <c r="H228" s="8">
        <v>62422607.640000001</v>
      </c>
      <c r="I228" s="9">
        <f t="shared" si="3"/>
        <v>8.2479700779126253E-2</v>
      </c>
      <c r="J228" s="10">
        <v>0.47249999999999998</v>
      </c>
      <c r="K228" s="6"/>
      <c r="L228" s="6"/>
    </row>
    <row r="229" spans="1:12" x14ac:dyDescent="0.25">
      <c r="A229" s="11">
        <v>1</v>
      </c>
      <c r="B229" s="6">
        <v>118402603</v>
      </c>
      <c r="C229" s="6" t="s">
        <v>367</v>
      </c>
      <c r="D229" s="6" t="s">
        <v>365</v>
      </c>
      <c r="E229" s="7"/>
      <c r="F229" s="7">
        <v>6037934</v>
      </c>
      <c r="G229" s="7">
        <v>1994484</v>
      </c>
      <c r="H229" s="8">
        <v>24190178.600000001</v>
      </c>
      <c r="I229" s="9">
        <f t="shared" si="3"/>
        <v>8.24501560315061E-2</v>
      </c>
      <c r="J229" s="10">
        <v>0.73740000000000006</v>
      </c>
      <c r="K229" s="6"/>
      <c r="L229" s="6"/>
    </row>
    <row r="230" spans="1:12" x14ac:dyDescent="0.25">
      <c r="A230" s="11">
        <v>1</v>
      </c>
      <c r="B230" s="6">
        <v>129547803</v>
      </c>
      <c r="C230" s="6" t="s">
        <v>479</v>
      </c>
      <c r="D230" s="6" t="s">
        <v>469</v>
      </c>
      <c r="E230" s="7"/>
      <c r="F230" s="7">
        <v>536513</v>
      </c>
      <c r="G230" s="7">
        <v>1073271</v>
      </c>
      <c r="H230" s="8">
        <v>13023912.140000001</v>
      </c>
      <c r="I230" s="9">
        <f t="shared" si="3"/>
        <v>8.2407727299057154E-2</v>
      </c>
      <c r="J230" s="10">
        <v>0.74539999999999995</v>
      </c>
      <c r="K230" s="6"/>
      <c r="L230" s="6"/>
    </row>
    <row r="231" spans="1:12" x14ac:dyDescent="0.25">
      <c r="A231" s="11">
        <v>1</v>
      </c>
      <c r="B231" s="6">
        <v>119648703</v>
      </c>
      <c r="C231" s="6" t="s">
        <v>535</v>
      </c>
      <c r="D231" s="6" t="s">
        <v>536</v>
      </c>
      <c r="E231" s="7">
        <v>4792120</v>
      </c>
      <c r="F231" s="7"/>
      <c r="G231" s="7">
        <v>3689621</v>
      </c>
      <c r="H231" s="8">
        <v>44850323.210000001</v>
      </c>
      <c r="I231" s="9">
        <f t="shared" si="3"/>
        <v>8.2265204260051975E-2</v>
      </c>
      <c r="J231" s="10">
        <v>0.36649999999999999</v>
      </c>
      <c r="K231" s="6"/>
      <c r="L231" s="6"/>
    </row>
    <row r="232" spans="1:12" x14ac:dyDescent="0.25">
      <c r="A232" s="11">
        <v>1</v>
      </c>
      <c r="B232" s="6">
        <v>108116003</v>
      </c>
      <c r="C232" s="6" t="s">
        <v>152</v>
      </c>
      <c r="D232" s="6" t="s">
        <v>144</v>
      </c>
      <c r="E232" s="7">
        <v>5000000</v>
      </c>
      <c r="F232" s="7">
        <v>19838</v>
      </c>
      <c r="G232" s="7">
        <v>1750811</v>
      </c>
      <c r="H232" s="8">
        <v>21297111.77</v>
      </c>
      <c r="I232" s="9">
        <f t="shared" si="3"/>
        <v>8.2208846857171752E-2</v>
      </c>
      <c r="J232" s="10">
        <v>0.66420000000000001</v>
      </c>
      <c r="K232" s="6"/>
      <c r="L232" s="6"/>
    </row>
    <row r="233" spans="1:12" x14ac:dyDescent="0.25">
      <c r="A233" s="11">
        <v>1</v>
      </c>
      <c r="B233" s="6">
        <v>113362603</v>
      </c>
      <c r="C233" s="6" t="s">
        <v>328</v>
      </c>
      <c r="D233" s="6" t="s">
        <v>322</v>
      </c>
      <c r="E233" s="7">
        <v>11950000</v>
      </c>
      <c r="F233" s="7">
        <v>709697</v>
      </c>
      <c r="G233" s="7">
        <v>4584555</v>
      </c>
      <c r="H233" s="8">
        <v>55800965.549999997</v>
      </c>
      <c r="I233" s="9">
        <f t="shared" si="3"/>
        <v>8.2159062209990738E-2</v>
      </c>
      <c r="J233" s="10">
        <v>0.4662</v>
      </c>
      <c r="K233" s="6"/>
      <c r="L233" s="6"/>
    </row>
    <row r="234" spans="1:12" x14ac:dyDescent="0.25">
      <c r="A234" s="11">
        <v>1</v>
      </c>
      <c r="B234" s="6">
        <v>105259103</v>
      </c>
      <c r="C234" s="6" t="s">
        <v>264</v>
      </c>
      <c r="D234" s="6" t="s">
        <v>253</v>
      </c>
      <c r="E234" s="7"/>
      <c r="F234" s="7">
        <v>3362601</v>
      </c>
      <c r="G234" s="7">
        <v>1276555</v>
      </c>
      <c r="H234" s="8">
        <v>15565873.07</v>
      </c>
      <c r="I234" s="9">
        <f t="shared" si="3"/>
        <v>8.2009855422777125E-2</v>
      </c>
      <c r="J234" s="10">
        <v>0.80089999999999995</v>
      </c>
      <c r="K234" s="6"/>
      <c r="L234" s="6"/>
    </row>
    <row r="235" spans="1:12" x14ac:dyDescent="0.25">
      <c r="A235" s="11">
        <v>1</v>
      </c>
      <c r="B235" s="6">
        <v>119352203</v>
      </c>
      <c r="C235" s="6" t="s">
        <v>313</v>
      </c>
      <c r="D235" s="6" t="s">
        <v>311</v>
      </c>
      <c r="E235" s="7">
        <v>4500000</v>
      </c>
      <c r="F235" s="7"/>
      <c r="G235" s="7">
        <v>1422469</v>
      </c>
      <c r="H235" s="8">
        <v>17361351.75</v>
      </c>
      <c r="I235" s="9">
        <f t="shared" si="3"/>
        <v>8.1933078741982177E-2</v>
      </c>
      <c r="J235" s="10">
        <v>0.53029999999999999</v>
      </c>
      <c r="K235" s="6"/>
      <c r="L235" s="6"/>
    </row>
    <row r="236" spans="1:12" x14ac:dyDescent="0.25">
      <c r="A236" s="11">
        <v>1</v>
      </c>
      <c r="B236" s="6">
        <v>121394503</v>
      </c>
      <c r="C236" s="6" t="s">
        <v>358</v>
      </c>
      <c r="D236" s="6" t="s">
        <v>355</v>
      </c>
      <c r="E236" s="7">
        <v>4554934</v>
      </c>
      <c r="F236" s="7">
        <v>1850996</v>
      </c>
      <c r="G236" s="7">
        <v>2207344</v>
      </c>
      <c r="H236" s="8">
        <v>27038297.579999998</v>
      </c>
      <c r="I236" s="9">
        <f t="shared" si="3"/>
        <v>8.1637684231745195E-2</v>
      </c>
      <c r="J236" s="10">
        <v>0.63360000000000005</v>
      </c>
      <c r="K236" s="6"/>
      <c r="L236" s="6"/>
    </row>
    <row r="237" spans="1:12" x14ac:dyDescent="0.25">
      <c r="A237" s="11">
        <v>1</v>
      </c>
      <c r="B237" s="6">
        <v>114066503</v>
      </c>
      <c r="C237" s="6" t="s">
        <v>98</v>
      </c>
      <c r="D237" s="6" t="s">
        <v>87</v>
      </c>
      <c r="E237" s="7">
        <v>1638856</v>
      </c>
      <c r="F237" s="7">
        <v>37259</v>
      </c>
      <c r="G237" s="7">
        <v>2269375</v>
      </c>
      <c r="H237" s="8">
        <v>27807909.170000002</v>
      </c>
      <c r="I237" s="9">
        <f t="shared" si="3"/>
        <v>8.1608976285360901E-2</v>
      </c>
      <c r="J237" s="10">
        <v>0.44330000000000003</v>
      </c>
      <c r="K237" s="6"/>
      <c r="L237" s="6"/>
    </row>
    <row r="238" spans="1:12" x14ac:dyDescent="0.25">
      <c r="A238" s="11">
        <v>1</v>
      </c>
      <c r="B238" s="6">
        <v>127041503</v>
      </c>
      <c r="C238" s="6" t="s">
        <v>69</v>
      </c>
      <c r="D238" s="6" t="s">
        <v>66</v>
      </c>
      <c r="E238" s="7"/>
      <c r="F238" s="7">
        <v>2662383</v>
      </c>
      <c r="G238" s="7">
        <v>1966593</v>
      </c>
      <c r="H238" s="8">
        <v>24106011</v>
      </c>
      <c r="I238" s="9">
        <f t="shared" si="3"/>
        <v>8.1581021430712858E-2</v>
      </c>
      <c r="J238" s="10">
        <v>0.76519999999999999</v>
      </c>
      <c r="K238" s="6"/>
      <c r="L238" s="6"/>
    </row>
    <row r="239" spans="1:12" x14ac:dyDescent="0.25">
      <c r="A239" s="11">
        <v>1</v>
      </c>
      <c r="B239" s="6">
        <v>112671803</v>
      </c>
      <c r="C239" s="6" t="s">
        <v>562</v>
      </c>
      <c r="D239" s="6" t="s">
        <v>560</v>
      </c>
      <c r="E239" s="7">
        <v>8311450</v>
      </c>
      <c r="F239" s="7"/>
      <c r="G239" s="7">
        <v>4075845</v>
      </c>
      <c r="H239" s="8">
        <v>50091768.200000003</v>
      </c>
      <c r="I239" s="9">
        <f t="shared" si="3"/>
        <v>8.1367560907941755E-2</v>
      </c>
      <c r="J239" s="10">
        <v>0.5978</v>
      </c>
      <c r="K239" s="6"/>
      <c r="L239" s="6"/>
    </row>
    <row r="240" spans="1:12" x14ac:dyDescent="0.25">
      <c r="A240" s="11">
        <v>1</v>
      </c>
      <c r="B240" s="6">
        <v>125237603</v>
      </c>
      <c r="C240" s="6" t="s">
        <v>240</v>
      </c>
      <c r="D240" s="6" t="s">
        <v>233</v>
      </c>
      <c r="E240" s="7"/>
      <c r="F240" s="7">
        <v>12624944</v>
      </c>
      <c r="G240" s="7">
        <v>6616851</v>
      </c>
      <c r="H240" s="8">
        <v>81493582.150000006</v>
      </c>
      <c r="I240" s="9">
        <f t="shared" si="3"/>
        <v>8.1194749640785047E-2</v>
      </c>
      <c r="J240" s="10">
        <v>0.15</v>
      </c>
      <c r="K240" s="6"/>
      <c r="L240" s="6"/>
    </row>
    <row r="241" spans="1:12" x14ac:dyDescent="0.25">
      <c r="A241" s="11">
        <v>1</v>
      </c>
      <c r="B241" s="6">
        <v>104435303</v>
      </c>
      <c r="C241" s="6" t="s">
        <v>400</v>
      </c>
      <c r="D241" s="6" t="s">
        <v>392</v>
      </c>
      <c r="E241" s="7"/>
      <c r="F241" s="7">
        <v>3495455</v>
      </c>
      <c r="G241" s="7">
        <v>1560438</v>
      </c>
      <c r="H241" s="8">
        <v>19222696.449999999</v>
      </c>
      <c r="I241" s="9">
        <f t="shared" si="3"/>
        <v>8.1176852792678833E-2</v>
      </c>
      <c r="J241" s="10">
        <v>0.69369999999999998</v>
      </c>
      <c r="K241" s="6"/>
      <c r="L241" s="6"/>
    </row>
    <row r="242" spans="1:12" x14ac:dyDescent="0.25">
      <c r="A242" s="11">
        <v>1</v>
      </c>
      <c r="B242" s="6">
        <v>104435703</v>
      </c>
      <c r="C242" s="6" t="s">
        <v>402</v>
      </c>
      <c r="D242" s="6" t="s">
        <v>392</v>
      </c>
      <c r="E242" s="7"/>
      <c r="F242" s="7">
        <v>822150</v>
      </c>
      <c r="G242" s="7">
        <v>1158065</v>
      </c>
      <c r="H242" s="8">
        <v>14363754.960000001</v>
      </c>
      <c r="I242" s="9">
        <f t="shared" si="3"/>
        <v>8.0624112791186184E-2</v>
      </c>
      <c r="J242" s="10">
        <v>0.72909999999999997</v>
      </c>
      <c r="K242" s="6"/>
      <c r="L242" s="6"/>
    </row>
    <row r="243" spans="1:12" x14ac:dyDescent="0.25">
      <c r="A243" s="11">
        <v>1</v>
      </c>
      <c r="B243" s="6">
        <v>103023912</v>
      </c>
      <c r="C243" s="6" t="s">
        <v>30</v>
      </c>
      <c r="D243" s="6" t="s">
        <v>17</v>
      </c>
      <c r="E243" s="7">
        <v>12181467</v>
      </c>
      <c r="F243" s="7">
        <v>2998238</v>
      </c>
      <c r="G243" s="7">
        <v>6440275</v>
      </c>
      <c r="H243" s="8">
        <v>79958693.829999998</v>
      </c>
      <c r="I243" s="9">
        <f t="shared" si="3"/>
        <v>8.0545025081233249E-2</v>
      </c>
      <c r="J243" s="10">
        <v>0.2359</v>
      </c>
      <c r="K243" s="6"/>
      <c r="L243" s="6"/>
    </row>
    <row r="244" spans="1:12" x14ac:dyDescent="0.25">
      <c r="A244" s="11">
        <v>1</v>
      </c>
      <c r="B244" s="6">
        <v>123464603</v>
      </c>
      <c r="C244" s="6" t="s">
        <v>419</v>
      </c>
      <c r="D244" s="6" t="s">
        <v>412</v>
      </c>
      <c r="E244" s="7">
        <v>1500000</v>
      </c>
      <c r="F244" s="7">
        <v>1000000</v>
      </c>
      <c r="G244" s="7">
        <v>3311912</v>
      </c>
      <c r="H244" s="8">
        <v>41199257.090000004</v>
      </c>
      <c r="I244" s="9">
        <f t="shared" si="3"/>
        <v>8.0387663126184783E-2</v>
      </c>
      <c r="J244" s="10">
        <v>0.15</v>
      </c>
      <c r="K244" s="6"/>
      <c r="L244" s="6"/>
    </row>
    <row r="245" spans="1:12" x14ac:dyDescent="0.25">
      <c r="A245" s="11">
        <v>1</v>
      </c>
      <c r="B245" s="6">
        <v>120484903</v>
      </c>
      <c r="C245" s="6" t="s">
        <v>441</v>
      </c>
      <c r="D245" s="6" t="s">
        <v>437</v>
      </c>
      <c r="E245" s="7">
        <v>4745851</v>
      </c>
      <c r="F245" s="7">
        <v>2634980</v>
      </c>
      <c r="G245" s="7">
        <v>6739093</v>
      </c>
      <c r="H245" s="8">
        <v>83951693.430000007</v>
      </c>
      <c r="I245" s="9">
        <f t="shared" si="3"/>
        <v>8.0273461137733232E-2</v>
      </c>
      <c r="J245" s="10">
        <v>0.45400000000000001</v>
      </c>
      <c r="K245" s="6"/>
      <c r="L245" s="6"/>
    </row>
    <row r="246" spans="1:12" x14ac:dyDescent="0.25">
      <c r="A246" s="11">
        <v>1</v>
      </c>
      <c r="B246" s="6">
        <v>124156503</v>
      </c>
      <c r="C246" s="6" t="s">
        <v>175</v>
      </c>
      <c r="D246" s="6" t="s">
        <v>170</v>
      </c>
      <c r="E246" s="7"/>
      <c r="F246" s="7">
        <v>4811919</v>
      </c>
      <c r="G246" s="7">
        <v>3561021</v>
      </c>
      <c r="H246" s="8">
        <v>44410820.079999998</v>
      </c>
      <c r="I246" s="9">
        <f t="shared" si="3"/>
        <v>8.018363528494428E-2</v>
      </c>
      <c r="J246" s="10">
        <v>0.4924</v>
      </c>
      <c r="K246" s="6"/>
      <c r="L246" s="6"/>
    </row>
    <row r="247" spans="1:12" x14ac:dyDescent="0.25">
      <c r="A247" s="11">
        <v>1</v>
      </c>
      <c r="B247" s="6">
        <v>104435603</v>
      </c>
      <c r="C247" s="6" t="s">
        <v>401</v>
      </c>
      <c r="D247" s="6" t="s">
        <v>392</v>
      </c>
      <c r="E247" s="7"/>
      <c r="F247" s="7">
        <v>8400000</v>
      </c>
      <c r="G247" s="7">
        <v>2296818</v>
      </c>
      <c r="H247" s="8">
        <v>28700561.629999999</v>
      </c>
      <c r="I247" s="9">
        <f t="shared" si="3"/>
        <v>8.0026935695892171E-2</v>
      </c>
      <c r="J247" s="10">
        <v>0.82169999999999999</v>
      </c>
      <c r="K247" s="6"/>
      <c r="L247" s="6"/>
    </row>
    <row r="248" spans="1:12" x14ac:dyDescent="0.25">
      <c r="A248" s="11">
        <v>1</v>
      </c>
      <c r="B248" s="6">
        <v>129546003</v>
      </c>
      <c r="C248" s="6" t="s">
        <v>473</v>
      </c>
      <c r="D248" s="6" t="s">
        <v>469</v>
      </c>
      <c r="E248" s="7"/>
      <c r="F248" s="7">
        <v>5161557</v>
      </c>
      <c r="G248" s="7">
        <v>1613499</v>
      </c>
      <c r="H248" s="8">
        <v>20168732.489999998</v>
      </c>
      <c r="I248" s="9">
        <f t="shared" si="3"/>
        <v>8.0000019872344494E-2</v>
      </c>
      <c r="J248" s="10">
        <v>0.68769999999999998</v>
      </c>
      <c r="K248" s="6"/>
      <c r="L248" s="6"/>
    </row>
    <row r="249" spans="1:12" x14ac:dyDescent="0.25">
      <c r="A249" s="11">
        <v>1</v>
      </c>
      <c r="B249" s="6">
        <v>103029403</v>
      </c>
      <c r="C249" s="6" t="s">
        <v>55</v>
      </c>
      <c r="D249" s="6" t="s">
        <v>17</v>
      </c>
      <c r="E249" s="7"/>
      <c r="F249" s="7">
        <v>8073663</v>
      </c>
      <c r="G249" s="7">
        <v>4021102</v>
      </c>
      <c r="H249" s="8">
        <v>50263773.659999996</v>
      </c>
      <c r="I249" s="9">
        <f t="shared" si="3"/>
        <v>8.0000002132748743E-2</v>
      </c>
      <c r="J249" s="10">
        <v>0.4995</v>
      </c>
      <c r="K249" s="6"/>
      <c r="L249" s="6"/>
    </row>
    <row r="250" spans="1:12" x14ac:dyDescent="0.25">
      <c r="A250" s="11">
        <v>1</v>
      </c>
      <c r="B250" s="6">
        <v>103021003</v>
      </c>
      <c r="C250" s="6" t="s">
        <v>43</v>
      </c>
      <c r="D250" s="6" t="s">
        <v>17</v>
      </c>
      <c r="E250" s="7">
        <v>477261</v>
      </c>
      <c r="F250" s="7">
        <v>6240737</v>
      </c>
      <c r="G250" s="7">
        <v>5132357</v>
      </c>
      <c r="H250" s="8">
        <v>64208073</v>
      </c>
      <c r="I250" s="9">
        <f t="shared" si="3"/>
        <v>7.9933204038065434E-2</v>
      </c>
      <c r="J250" s="10">
        <v>0.42920000000000003</v>
      </c>
      <c r="K250" s="6"/>
      <c r="L250" s="6"/>
    </row>
    <row r="251" spans="1:12" x14ac:dyDescent="0.25">
      <c r="A251" s="11">
        <v>1</v>
      </c>
      <c r="B251" s="6">
        <v>104372003</v>
      </c>
      <c r="C251" s="6" t="s">
        <v>338</v>
      </c>
      <c r="D251" s="6" t="s">
        <v>339</v>
      </c>
      <c r="E251" s="7"/>
      <c r="F251" s="7">
        <v>3554133</v>
      </c>
      <c r="G251" s="7">
        <v>1981280</v>
      </c>
      <c r="H251" s="8">
        <v>24798731.350000001</v>
      </c>
      <c r="I251" s="9">
        <f t="shared" si="3"/>
        <v>7.9894409598497459E-2</v>
      </c>
      <c r="J251" s="10">
        <v>0.69850000000000001</v>
      </c>
      <c r="K251" s="6"/>
      <c r="L251" s="6"/>
    </row>
    <row r="252" spans="1:12" x14ac:dyDescent="0.25">
      <c r="A252" s="11">
        <v>1</v>
      </c>
      <c r="B252" s="6">
        <v>125236903</v>
      </c>
      <c r="C252" s="6" t="s">
        <v>239</v>
      </c>
      <c r="D252" s="6" t="s">
        <v>233</v>
      </c>
      <c r="E252" s="7">
        <v>9094125</v>
      </c>
      <c r="F252" s="7">
        <v>1200000</v>
      </c>
      <c r="G252" s="7">
        <v>4170061</v>
      </c>
      <c r="H252" s="8">
        <v>52209678.789999999</v>
      </c>
      <c r="I252" s="9">
        <f t="shared" si="3"/>
        <v>7.9871416500626208E-2</v>
      </c>
      <c r="J252" s="10">
        <v>0.42359999999999998</v>
      </c>
      <c r="K252" s="6"/>
      <c r="L252" s="6"/>
    </row>
    <row r="253" spans="1:12" x14ac:dyDescent="0.25">
      <c r="A253" s="11">
        <v>1</v>
      </c>
      <c r="B253" s="6">
        <v>107657503</v>
      </c>
      <c r="C253" s="6" t="s">
        <v>554</v>
      </c>
      <c r="D253" s="6" t="s">
        <v>539</v>
      </c>
      <c r="E253" s="7">
        <v>1389300</v>
      </c>
      <c r="F253" s="7">
        <v>2705639</v>
      </c>
      <c r="G253" s="7">
        <v>2045467</v>
      </c>
      <c r="H253" s="8">
        <v>25671601.399999999</v>
      </c>
      <c r="I253" s="9">
        <f t="shared" si="3"/>
        <v>7.967820036345688E-2</v>
      </c>
      <c r="J253" s="10">
        <v>0.66200000000000003</v>
      </c>
      <c r="K253" s="6"/>
      <c r="L253" s="6"/>
    </row>
    <row r="254" spans="1:12" x14ac:dyDescent="0.25">
      <c r="A254" s="11">
        <v>1</v>
      </c>
      <c r="B254" s="6">
        <v>103024753</v>
      </c>
      <c r="C254" s="6" t="s">
        <v>33</v>
      </c>
      <c r="D254" s="6" t="s">
        <v>17</v>
      </c>
      <c r="E254" s="7"/>
      <c r="F254" s="7">
        <v>8765642</v>
      </c>
      <c r="G254" s="7">
        <v>2744250</v>
      </c>
      <c r="H254" s="8">
        <v>34453122.32</v>
      </c>
      <c r="I254" s="9">
        <f t="shared" si="3"/>
        <v>7.9651706876127326E-2</v>
      </c>
      <c r="J254" s="10">
        <v>0.69450000000000001</v>
      </c>
      <c r="K254" s="6"/>
      <c r="L254" s="6"/>
    </row>
    <row r="255" spans="1:12" x14ac:dyDescent="0.25">
      <c r="A255" s="11">
        <v>1</v>
      </c>
      <c r="B255" s="6">
        <v>103028653</v>
      </c>
      <c r="C255" s="6" t="s">
        <v>49</v>
      </c>
      <c r="D255" s="6" t="s">
        <v>17</v>
      </c>
      <c r="E255" s="7">
        <v>5770984</v>
      </c>
      <c r="F255" s="7">
        <v>98808</v>
      </c>
      <c r="G255" s="7">
        <v>1538453</v>
      </c>
      <c r="H255" s="8">
        <v>19321775.41</v>
      </c>
      <c r="I255" s="9">
        <f t="shared" si="3"/>
        <v>7.9622755536417858E-2</v>
      </c>
      <c r="J255" s="10">
        <v>0.77539999999999998</v>
      </c>
      <c r="K255" s="6"/>
      <c r="L255" s="6"/>
    </row>
    <row r="256" spans="1:12" x14ac:dyDescent="0.25">
      <c r="A256" s="11">
        <v>1</v>
      </c>
      <c r="B256" s="6">
        <v>127042853</v>
      </c>
      <c r="C256" s="6" t="s">
        <v>72</v>
      </c>
      <c r="D256" s="6" t="s">
        <v>66</v>
      </c>
      <c r="E256" s="7">
        <v>6297954</v>
      </c>
      <c r="F256" s="7"/>
      <c r="G256" s="7">
        <v>1429875</v>
      </c>
      <c r="H256" s="8">
        <v>17961411.960000001</v>
      </c>
      <c r="I256" s="9">
        <f t="shared" si="3"/>
        <v>7.9608162386360634E-2</v>
      </c>
      <c r="J256" s="10">
        <v>0.65200000000000002</v>
      </c>
      <c r="K256" s="6"/>
      <c r="L256" s="6"/>
    </row>
    <row r="257" spans="1:12" x14ac:dyDescent="0.25">
      <c r="A257" s="11">
        <v>1</v>
      </c>
      <c r="B257" s="6">
        <v>117414003</v>
      </c>
      <c r="C257" s="6" t="s">
        <v>378</v>
      </c>
      <c r="D257" s="6" t="s">
        <v>377</v>
      </c>
      <c r="E257" s="7">
        <v>4080000</v>
      </c>
      <c r="F257" s="7"/>
      <c r="G257" s="7">
        <v>2831562</v>
      </c>
      <c r="H257" s="8">
        <v>35664358.159999996</v>
      </c>
      <c r="I257" s="9">
        <f t="shared" si="3"/>
        <v>7.9394727567978204E-2</v>
      </c>
      <c r="J257" s="10">
        <v>0.66910000000000003</v>
      </c>
      <c r="K257" s="6"/>
      <c r="L257" s="6"/>
    </row>
    <row r="258" spans="1:12" x14ac:dyDescent="0.25">
      <c r="A258" s="11">
        <v>1</v>
      </c>
      <c r="B258" s="6">
        <v>103029553</v>
      </c>
      <c r="C258" s="6" t="s">
        <v>56</v>
      </c>
      <c r="D258" s="6" t="s">
        <v>17</v>
      </c>
      <c r="E258" s="7">
        <v>18590000</v>
      </c>
      <c r="F258" s="7"/>
      <c r="G258" s="7">
        <v>3011307</v>
      </c>
      <c r="H258" s="8">
        <v>37950605.770000003</v>
      </c>
      <c r="I258" s="9">
        <f t="shared" si="3"/>
        <v>7.9348061484184301E-2</v>
      </c>
      <c r="J258" s="10">
        <v>0.5333</v>
      </c>
      <c r="K258" s="6"/>
      <c r="L258" s="6"/>
    </row>
    <row r="259" spans="1:12" x14ac:dyDescent="0.25">
      <c r="A259" s="11">
        <v>1</v>
      </c>
      <c r="B259" s="6">
        <v>104107903</v>
      </c>
      <c r="C259" s="6" t="s">
        <v>140</v>
      </c>
      <c r="D259" s="6" t="s">
        <v>136</v>
      </c>
      <c r="E259" s="7"/>
      <c r="F259" s="7">
        <v>4702129</v>
      </c>
      <c r="G259" s="7">
        <v>7435506</v>
      </c>
      <c r="H259" s="8">
        <v>93716193.730000004</v>
      </c>
      <c r="I259" s="9">
        <f t="shared" ref="I259:I322" si="4">G259/H259</f>
        <v>7.934067426406563E-2</v>
      </c>
      <c r="J259" s="10">
        <v>0.40910000000000002</v>
      </c>
      <c r="K259" s="6"/>
      <c r="L259" s="6"/>
    </row>
    <row r="260" spans="1:12" x14ac:dyDescent="0.25">
      <c r="A260" s="11">
        <v>1</v>
      </c>
      <c r="B260" s="6">
        <v>110141003</v>
      </c>
      <c r="C260" s="6" t="s">
        <v>164</v>
      </c>
      <c r="D260" s="6" t="s">
        <v>165</v>
      </c>
      <c r="E260" s="7">
        <v>3914936</v>
      </c>
      <c r="F260" s="7"/>
      <c r="G260" s="7">
        <v>2231027</v>
      </c>
      <c r="H260" s="8">
        <v>28217364.940000001</v>
      </c>
      <c r="I260" s="9">
        <f t="shared" si="4"/>
        <v>7.9065745676250937E-2</v>
      </c>
      <c r="J260" s="10">
        <v>0.63109999999999999</v>
      </c>
      <c r="K260" s="6"/>
      <c r="L260" s="6"/>
    </row>
    <row r="261" spans="1:12" x14ac:dyDescent="0.25">
      <c r="A261" s="11">
        <v>1</v>
      </c>
      <c r="B261" s="6">
        <v>113365303</v>
      </c>
      <c r="C261" s="6" t="s">
        <v>335</v>
      </c>
      <c r="D261" s="6" t="s">
        <v>322</v>
      </c>
      <c r="E261" s="7">
        <v>5300000</v>
      </c>
      <c r="F261" s="7">
        <v>1300000</v>
      </c>
      <c r="G261" s="7">
        <v>2358046</v>
      </c>
      <c r="H261" s="8">
        <v>29875152.620000001</v>
      </c>
      <c r="I261" s="9">
        <f t="shared" si="4"/>
        <v>7.893000681848901E-2</v>
      </c>
      <c r="J261" s="10">
        <v>0.23810000000000001</v>
      </c>
      <c r="K261" s="6"/>
      <c r="L261" s="6"/>
    </row>
    <row r="262" spans="1:12" x14ac:dyDescent="0.25">
      <c r="A262" s="11">
        <v>1</v>
      </c>
      <c r="B262" s="6">
        <v>116495103</v>
      </c>
      <c r="C262" s="6" t="s">
        <v>448</v>
      </c>
      <c r="D262" s="6" t="s">
        <v>446</v>
      </c>
      <c r="E262" s="7"/>
      <c r="F262" s="7">
        <v>3100000</v>
      </c>
      <c r="G262" s="7">
        <v>1246888</v>
      </c>
      <c r="H262" s="8">
        <v>15803724.109999999</v>
      </c>
      <c r="I262" s="9">
        <f t="shared" si="4"/>
        <v>7.8898365430906017E-2</v>
      </c>
      <c r="J262" s="10">
        <v>0.77110000000000001</v>
      </c>
      <c r="K262" s="6"/>
      <c r="L262" s="6"/>
    </row>
    <row r="263" spans="1:12" x14ac:dyDescent="0.25">
      <c r="A263" s="11">
        <v>1</v>
      </c>
      <c r="B263" s="6">
        <v>123469303</v>
      </c>
      <c r="C263" s="6" t="s">
        <v>433</v>
      </c>
      <c r="D263" s="6" t="s">
        <v>412</v>
      </c>
      <c r="E263" s="7">
        <v>14209930</v>
      </c>
      <c r="F263" s="7"/>
      <c r="G263" s="7">
        <v>6476959</v>
      </c>
      <c r="H263" s="8">
        <v>82205347.730000004</v>
      </c>
      <c r="I263" s="9">
        <f t="shared" si="4"/>
        <v>7.8789995770996532E-2</v>
      </c>
      <c r="J263" s="10">
        <v>0.15</v>
      </c>
      <c r="K263" s="6"/>
      <c r="L263" s="6"/>
    </row>
    <row r="264" spans="1:12" x14ac:dyDescent="0.25">
      <c r="A264" s="11">
        <v>1</v>
      </c>
      <c r="B264" s="6">
        <v>120486003</v>
      </c>
      <c r="C264" s="6" t="s">
        <v>443</v>
      </c>
      <c r="D264" s="6" t="s">
        <v>437</v>
      </c>
      <c r="E264" s="7">
        <v>10274611</v>
      </c>
      <c r="F264" s="7"/>
      <c r="G264" s="7">
        <v>3059589</v>
      </c>
      <c r="H264" s="8">
        <v>38944121.420000002</v>
      </c>
      <c r="I264" s="9">
        <f t="shared" si="4"/>
        <v>7.8563564626437529E-2</v>
      </c>
      <c r="J264" s="10">
        <v>0.27860000000000001</v>
      </c>
      <c r="K264" s="6"/>
      <c r="L264" s="6"/>
    </row>
    <row r="265" spans="1:12" x14ac:dyDescent="0.25">
      <c r="A265" s="11">
        <v>1</v>
      </c>
      <c r="B265" s="6">
        <v>114063503</v>
      </c>
      <c r="C265" s="6" t="s">
        <v>95</v>
      </c>
      <c r="D265" s="6" t="s">
        <v>87</v>
      </c>
      <c r="E265" s="7">
        <v>2060289</v>
      </c>
      <c r="F265" s="7">
        <v>6805729</v>
      </c>
      <c r="G265" s="7">
        <v>2769447</v>
      </c>
      <c r="H265" s="8">
        <v>35322868.18</v>
      </c>
      <c r="I265" s="9">
        <f t="shared" si="4"/>
        <v>7.8403797389479141E-2</v>
      </c>
      <c r="J265" s="10">
        <v>0.54200000000000004</v>
      </c>
      <c r="K265" s="6"/>
      <c r="L265" s="6"/>
    </row>
    <row r="266" spans="1:12" x14ac:dyDescent="0.25">
      <c r="A266" s="11">
        <v>1</v>
      </c>
      <c r="B266" s="6">
        <v>113385303</v>
      </c>
      <c r="C266" s="6" t="s">
        <v>353</v>
      </c>
      <c r="D266" s="6" t="s">
        <v>348</v>
      </c>
      <c r="E266" s="7">
        <v>1485000</v>
      </c>
      <c r="F266" s="7">
        <v>397137</v>
      </c>
      <c r="G266" s="7">
        <v>3305246</v>
      </c>
      <c r="H266" s="8">
        <v>42226251.530000001</v>
      </c>
      <c r="I266" s="9">
        <f t="shared" si="4"/>
        <v>7.8274672277072938E-2</v>
      </c>
      <c r="J266" s="10">
        <v>0.46829999999999999</v>
      </c>
      <c r="K266" s="6"/>
      <c r="L266" s="6"/>
    </row>
    <row r="267" spans="1:12" x14ac:dyDescent="0.25">
      <c r="A267" s="11">
        <v>1</v>
      </c>
      <c r="B267" s="6">
        <v>119648303</v>
      </c>
      <c r="C267" s="6" t="s">
        <v>461</v>
      </c>
      <c r="D267" s="6" t="s">
        <v>460</v>
      </c>
      <c r="E267" s="7">
        <v>8096999</v>
      </c>
      <c r="F267" s="7"/>
      <c r="G267" s="7">
        <v>4710239</v>
      </c>
      <c r="H267" s="8">
        <v>60229342</v>
      </c>
      <c r="I267" s="9">
        <f t="shared" si="4"/>
        <v>7.8205054938172827E-2</v>
      </c>
      <c r="J267" s="10">
        <v>0.54730000000000001</v>
      </c>
      <c r="K267" s="6"/>
      <c r="L267" s="6"/>
    </row>
    <row r="268" spans="1:12" x14ac:dyDescent="0.25">
      <c r="A268" s="11">
        <v>1</v>
      </c>
      <c r="B268" s="6">
        <v>105201352</v>
      </c>
      <c r="C268" s="6" t="s">
        <v>210</v>
      </c>
      <c r="D268" s="6" t="s">
        <v>209</v>
      </c>
      <c r="E268" s="7">
        <v>500000</v>
      </c>
      <c r="F268" s="7">
        <v>5163533</v>
      </c>
      <c r="G268" s="7">
        <v>3985308</v>
      </c>
      <c r="H268" s="8">
        <v>50991635.259999998</v>
      </c>
      <c r="I268" s="9">
        <f t="shared" si="4"/>
        <v>7.8156112854185028E-2</v>
      </c>
      <c r="J268" s="10">
        <v>0.65569999999999995</v>
      </c>
      <c r="K268" s="6"/>
      <c r="L268" s="6"/>
    </row>
    <row r="269" spans="1:12" x14ac:dyDescent="0.25">
      <c r="A269" s="11">
        <v>1</v>
      </c>
      <c r="B269" s="6">
        <v>125237903</v>
      </c>
      <c r="C269" s="6" t="s">
        <v>242</v>
      </c>
      <c r="D269" s="6" t="s">
        <v>233</v>
      </c>
      <c r="E269" s="7"/>
      <c r="F269" s="7">
        <v>7586078</v>
      </c>
      <c r="G269" s="7">
        <v>6298781</v>
      </c>
      <c r="H269" s="8">
        <v>80730704.840000004</v>
      </c>
      <c r="I269" s="9">
        <f t="shared" si="4"/>
        <v>7.8022123211775984E-2</v>
      </c>
      <c r="J269" s="10">
        <v>0.15</v>
      </c>
      <c r="K269" s="6"/>
      <c r="L269" s="6"/>
    </row>
    <row r="270" spans="1:12" x14ac:dyDescent="0.25">
      <c r="A270" s="5">
        <v>1</v>
      </c>
      <c r="B270" s="6">
        <v>113362303</v>
      </c>
      <c r="C270" s="6" t="s">
        <v>326</v>
      </c>
      <c r="D270" s="6" t="s">
        <v>322</v>
      </c>
      <c r="E270" s="7">
        <v>4066000</v>
      </c>
      <c r="F270" s="7"/>
      <c r="G270" s="7">
        <v>3549349</v>
      </c>
      <c r="H270" s="8">
        <v>45522783.43</v>
      </c>
      <c r="I270" s="9">
        <f t="shared" si="4"/>
        <v>7.7968628729783274E-2</v>
      </c>
      <c r="J270" s="10">
        <v>0.30249999999999999</v>
      </c>
      <c r="K270" s="6"/>
      <c r="L270" s="6"/>
    </row>
    <row r="271" spans="1:12" x14ac:dyDescent="0.25">
      <c r="A271" s="11">
        <v>1</v>
      </c>
      <c r="B271" s="6">
        <v>103021453</v>
      </c>
      <c r="C271" s="6" t="s">
        <v>21</v>
      </c>
      <c r="D271" s="6" t="s">
        <v>17</v>
      </c>
      <c r="E271" s="7"/>
      <c r="F271" s="7">
        <v>4310892</v>
      </c>
      <c r="G271" s="7">
        <v>1500000</v>
      </c>
      <c r="H271" s="8">
        <v>19309642.98</v>
      </c>
      <c r="I271" s="9">
        <f t="shared" si="4"/>
        <v>7.7681394811578222E-2</v>
      </c>
      <c r="J271" s="10">
        <v>0.69159999999999999</v>
      </c>
      <c r="K271" s="6"/>
      <c r="L271" s="6"/>
    </row>
    <row r="272" spans="1:12" x14ac:dyDescent="0.25">
      <c r="A272" s="11">
        <v>1</v>
      </c>
      <c r="B272" s="6">
        <v>122091002</v>
      </c>
      <c r="C272" s="6" t="s">
        <v>121</v>
      </c>
      <c r="D272" s="6" t="s">
        <v>122</v>
      </c>
      <c r="E272" s="7">
        <v>19775000</v>
      </c>
      <c r="F272" s="7"/>
      <c r="G272" s="7">
        <v>9301347</v>
      </c>
      <c r="H272" s="8">
        <v>120011856.45</v>
      </c>
      <c r="I272" s="9">
        <f t="shared" si="4"/>
        <v>7.7503567356906763E-2</v>
      </c>
      <c r="J272" s="10">
        <v>0.2949</v>
      </c>
      <c r="K272" s="6"/>
      <c r="L272" s="6"/>
    </row>
    <row r="273" spans="1:12" x14ac:dyDescent="0.25">
      <c r="A273" s="11">
        <v>1</v>
      </c>
      <c r="B273" s="6">
        <v>104101252</v>
      </c>
      <c r="C273" s="6" t="s">
        <v>135</v>
      </c>
      <c r="D273" s="6" t="s">
        <v>136</v>
      </c>
      <c r="E273" s="7">
        <v>5815554</v>
      </c>
      <c r="F273" s="7"/>
      <c r="G273" s="7">
        <v>6972357</v>
      </c>
      <c r="H273" s="8">
        <v>90280613.709999993</v>
      </c>
      <c r="I273" s="9">
        <f t="shared" si="4"/>
        <v>7.7229836101875129E-2</v>
      </c>
      <c r="J273" s="10">
        <v>0.6008</v>
      </c>
      <c r="K273" s="6"/>
      <c r="L273" s="6"/>
    </row>
    <row r="274" spans="1:12" x14ac:dyDescent="0.25">
      <c r="A274" s="11">
        <v>1</v>
      </c>
      <c r="B274" s="6">
        <v>127045653</v>
      </c>
      <c r="C274" s="6" t="s">
        <v>75</v>
      </c>
      <c r="D274" s="6" t="s">
        <v>66</v>
      </c>
      <c r="E274" s="7">
        <v>250000</v>
      </c>
      <c r="F274" s="7">
        <v>612842</v>
      </c>
      <c r="G274" s="7">
        <v>1595972</v>
      </c>
      <c r="H274" s="8">
        <v>20730094</v>
      </c>
      <c r="I274" s="9">
        <f t="shared" si="4"/>
        <v>7.6988169952340785E-2</v>
      </c>
      <c r="J274" s="10">
        <v>0.77959999999999996</v>
      </c>
      <c r="K274" s="6"/>
      <c r="L274" s="6"/>
    </row>
    <row r="275" spans="1:12" x14ac:dyDescent="0.25">
      <c r="A275" s="11">
        <v>1</v>
      </c>
      <c r="B275" s="6">
        <v>103021252</v>
      </c>
      <c r="C275" s="6" t="s">
        <v>20</v>
      </c>
      <c r="D275" s="6" t="s">
        <v>17</v>
      </c>
      <c r="E275" s="7">
        <v>14168792</v>
      </c>
      <c r="F275" s="7"/>
      <c r="G275" s="7">
        <v>5263497</v>
      </c>
      <c r="H275" s="8">
        <v>68503362.260000005</v>
      </c>
      <c r="I275" s="9">
        <f t="shared" si="4"/>
        <v>7.6835600857411104E-2</v>
      </c>
      <c r="J275" s="10">
        <v>0.48120000000000002</v>
      </c>
      <c r="K275" s="6"/>
      <c r="L275" s="6"/>
    </row>
    <row r="276" spans="1:12" x14ac:dyDescent="0.25">
      <c r="A276" s="11">
        <v>1</v>
      </c>
      <c r="B276" s="6">
        <v>124152003</v>
      </c>
      <c r="C276" s="6" t="s">
        <v>172</v>
      </c>
      <c r="D276" s="6" t="s">
        <v>170</v>
      </c>
      <c r="E276" s="7"/>
      <c r="F276" s="7">
        <v>14000000</v>
      </c>
      <c r="G276" s="7">
        <v>15586176</v>
      </c>
      <c r="H276" s="8">
        <v>203145338.11000001</v>
      </c>
      <c r="I276" s="9">
        <f t="shared" si="4"/>
        <v>7.6724261285092007E-2</v>
      </c>
      <c r="J276" s="10">
        <v>0.33300000000000002</v>
      </c>
      <c r="K276" s="6"/>
      <c r="L276" s="6"/>
    </row>
    <row r="277" spans="1:12" x14ac:dyDescent="0.25">
      <c r="A277" s="11">
        <v>1</v>
      </c>
      <c r="B277" s="6">
        <v>101303503</v>
      </c>
      <c r="C277" s="6" t="s">
        <v>288</v>
      </c>
      <c r="D277" s="6" t="s">
        <v>286</v>
      </c>
      <c r="E277" s="7">
        <v>970000</v>
      </c>
      <c r="F277" s="7">
        <v>22954</v>
      </c>
      <c r="G277" s="7">
        <v>897607</v>
      </c>
      <c r="H277" s="8">
        <v>11704040.119999999</v>
      </c>
      <c r="I277" s="9">
        <f t="shared" si="4"/>
        <v>7.6692064517632566E-2</v>
      </c>
      <c r="J277" s="10">
        <v>0.71240000000000003</v>
      </c>
      <c r="K277" s="6"/>
      <c r="L277" s="6"/>
    </row>
    <row r="278" spans="1:12" x14ac:dyDescent="0.25">
      <c r="A278" s="11">
        <v>1</v>
      </c>
      <c r="B278" s="6">
        <v>108073503</v>
      </c>
      <c r="C278" s="6" t="s">
        <v>109</v>
      </c>
      <c r="D278" s="6" t="s">
        <v>106</v>
      </c>
      <c r="E278" s="7">
        <v>1298903</v>
      </c>
      <c r="F278" s="7">
        <v>1539787</v>
      </c>
      <c r="G278" s="7">
        <v>3316605</v>
      </c>
      <c r="H278" s="8">
        <v>43283161.789999999</v>
      </c>
      <c r="I278" s="9">
        <f t="shared" si="4"/>
        <v>7.6625756133329836E-2</v>
      </c>
      <c r="J278" s="10">
        <v>0.47639999999999999</v>
      </c>
      <c r="K278" s="6"/>
      <c r="L278" s="6"/>
    </row>
    <row r="279" spans="1:12" x14ac:dyDescent="0.25">
      <c r="A279" s="11">
        <v>1</v>
      </c>
      <c r="B279" s="6">
        <v>117598503</v>
      </c>
      <c r="C279" s="6" t="s">
        <v>508</v>
      </c>
      <c r="D279" s="6" t="s">
        <v>506</v>
      </c>
      <c r="E279" s="7">
        <v>3684301</v>
      </c>
      <c r="F279" s="7">
        <v>17626</v>
      </c>
      <c r="G279" s="7">
        <v>1774000</v>
      </c>
      <c r="H279" s="8">
        <v>23163738.510000002</v>
      </c>
      <c r="I279" s="9">
        <f t="shared" si="4"/>
        <v>7.6585219576457739E-2</v>
      </c>
      <c r="J279" s="10">
        <v>0.41880000000000001</v>
      </c>
      <c r="K279" s="6"/>
      <c r="L279" s="6"/>
    </row>
    <row r="280" spans="1:12" x14ac:dyDescent="0.25">
      <c r="A280" s="11">
        <v>1</v>
      </c>
      <c r="B280" s="6">
        <v>115221753</v>
      </c>
      <c r="C280" s="6" t="s">
        <v>223</v>
      </c>
      <c r="D280" s="6" t="s">
        <v>222</v>
      </c>
      <c r="E280" s="7">
        <v>2986398</v>
      </c>
      <c r="F280" s="7"/>
      <c r="G280" s="7">
        <v>4205692</v>
      </c>
      <c r="H280" s="8">
        <v>54933452.359999999</v>
      </c>
      <c r="I280" s="9">
        <f t="shared" si="4"/>
        <v>7.6559761298789053E-2</v>
      </c>
      <c r="J280" s="10">
        <v>0.29370000000000002</v>
      </c>
      <c r="K280" s="6"/>
      <c r="L280" s="6"/>
    </row>
    <row r="281" spans="1:12" x14ac:dyDescent="0.25">
      <c r="A281" s="11">
        <v>1</v>
      </c>
      <c r="B281" s="6">
        <v>114063003</v>
      </c>
      <c r="C281" s="6" t="s">
        <v>94</v>
      </c>
      <c r="D281" s="6" t="s">
        <v>87</v>
      </c>
      <c r="E281" s="7">
        <v>2500000</v>
      </c>
      <c r="F281" s="7"/>
      <c r="G281" s="7">
        <v>4495584</v>
      </c>
      <c r="H281" s="8">
        <v>58860223.829999998</v>
      </c>
      <c r="I281" s="9">
        <f t="shared" si="4"/>
        <v>7.6377283460289561E-2</v>
      </c>
      <c r="J281" s="10">
        <v>0.4597</v>
      </c>
      <c r="K281" s="6"/>
      <c r="L281" s="6"/>
    </row>
    <row r="282" spans="1:12" x14ac:dyDescent="0.25">
      <c r="A282" s="11">
        <v>1</v>
      </c>
      <c r="B282" s="6">
        <v>127042003</v>
      </c>
      <c r="C282" s="6" t="s">
        <v>71</v>
      </c>
      <c r="D282" s="6" t="s">
        <v>66</v>
      </c>
      <c r="E282" s="7">
        <v>2149323</v>
      </c>
      <c r="F282" s="7">
        <v>670824</v>
      </c>
      <c r="G282" s="7">
        <v>2315364</v>
      </c>
      <c r="H282" s="8">
        <v>30327712.440000001</v>
      </c>
      <c r="I282" s="9">
        <f t="shared" si="4"/>
        <v>7.634482833417422E-2</v>
      </c>
      <c r="J282" s="10">
        <v>0.51629999999999998</v>
      </c>
      <c r="K282" s="6"/>
      <c r="L282" s="6"/>
    </row>
    <row r="283" spans="1:12" x14ac:dyDescent="0.25">
      <c r="A283" s="5">
        <v>1</v>
      </c>
      <c r="B283" s="6">
        <v>112018523</v>
      </c>
      <c r="C283" s="6" t="s">
        <v>15</v>
      </c>
      <c r="D283" s="6" t="s">
        <v>9</v>
      </c>
      <c r="E283" s="7"/>
      <c r="F283" s="7"/>
      <c r="G283" s="7">
        <v>1747402</v>
      </c>
      <c r="H283" s="8">
        <v>22902229.030000001</v>
      </c>
      <c r="I283" s="9">
        <f t="shared" si="4"/>
        <v>7.629833749854871E-2</v>
      </c>
      <c r="J283" s="10">
        <v>0.61519999999999997</v>
      </c>
      <c r="K283" s="6"/>
      <c r="L283" s="6"/>
    </row>
    <row r="284" spans="1:12" x14ac:dyDescent="0.25">
      <c r="A284" s="11">
        <v>1</v>
      </c>
      <c r="B284" s="6">
        <v>105254353</v>
      </c>
      <c r="C284" s="6" t="s">
        <v>259</v>
      </c>
      <c r="D284" s="6" t="s">
        <v>253</v>
      </c>
      <c r="E284" s="7">
        <v>4754987</v>
      </c>
      <c r="F284" s="7">
        <v>1033000</v>
      </c>
      <c r="G284" s="7">
        <v>2194249</v>
      </c>
      <c r="H284" s="8">
        <v>28799114.620000001</v>
      </c>
      <c r="I284" s="9">
        <f t="shared" si="4"/>
        <v>7.6191543696838823E-2</v>
      </c>
      <c r="J284" s="10">
        <v>0.56869999999999998</v>
      </c>
      <c r="K284" s="6"/>
      <c r="L284" s="6"/>
    </row>
    <row r="285" spans="1:12" x14ac:dyDescent="0.25">
      <c r="A285" s="11">
        <v>1</v>
      </c>
      <c r="B285" s="6">
        <v>124157203</v>
      </c>
      <c r="C285" s="6" t="s">
        <v>178</v>
      </c>
      <c r="D285" s="6" t="s">
        <v>170</v>
      </c>
      <c r="E285" s="7">
        <v>2943900</v>
      </c>
      <c r="F285" s="7">
        <v>2942022</v>
      </c>
      <c r="G285" s="7">
        <v>5831456</v>
      </c>
      <c r="H285" s="8">
        <v>76609651.189999998</v>
      </c>
      <c r="I285" s="9">
        <f t="shared" si="4"/>
        <v>7.6119077810932398E-2</v>
      </c>
      <c r="J285" s="10">
        <v>0.15</v>
      </c>
      <c r="K285" s="6"/>
      <c r="L285" s="6"/>
    </row>
    <row r="286" spans="1:12" x14ac:dyDescent="0.25">
      <c r="A286" s="11">
        <v>1</v>
      </c>
      <c r="B286" s="6">
        <v>110148002</v>
      </c>
      <c r="C286" s="6" t="s">
        <v>168</v>
      </c>
      <c r="D286" s="6" t="s">
        <v>165</v>
      </c>
      <c r="E286" s="7">
        <v>11515818</v>
      </c>
      <c r="F286" s="7"/>
      <c r="G286" s="7">
        <v>9099548</v>
      </c>
      <c r="H286" s="8">
        <v>119875287.15000001</v>
      </c>
      <c r="I286" s="9">
        <f t="shared" si="4"/>
        <v>7.5908456332736296E-2</v>
      </c>
      <c r="J286" s="10">
        <v>0.16639999999999999</v>
      </c>
      <c r="K286" s="6"/>
      <c r="L286" s="6"/>
    </row>
    <row r="287" spans="1:12" x14ac:dyDescent="0.25">
      <c r="A287" s="11">
        <v>1</v>
      </c>
      <c r="B287" s="6">
        <v>128030852</v>
      </c>
      <c r="C287" s="6" t="s">
        <v>62</v>
      </c>
      <c r="D287" s="6" t="s">
        <v>61</v>
      </c>
      <c r="E287" s="7">
        <v>1025000</v>
      </c>
      <c r="F287" s="7">
        <v>1250000</v>
      </c>
      <c r="G287" s="7">
        <v>6274108</v>
      </c>
      <c r="H287" s="8">
        <v>82911248.560000002</v>
      </c>
      <c r="I287" s="9">
        <f t="shared" si="4"/>
        <v>7.5672578919851213E-2</v>
      </c>
      <c r="J287" s="10">
        <v>0.60519999999999996</v>
      </c>
      <c r="K287" s="6"/>
      <c r="L287" s="6"/>
    </row>
    <row r="288" spans="1:12" x14ac:dyDescent="0.25">
      <c r="A288" s="11">
        <v>1</v>
      </c>
      <c r="B288" s="6">
        <v>118408852</v>
      </c>
      <c r="C288" s="6" t="s">
        <v>373</v>
      </c>
      <c r="D288" s="6" t="s">
        <v>365</v>
      </c>
      <c r="E288" s="7">
        <v>8850000</v>
      </c>
      <c r="F288" s="7"/>
      <c r="G288" s="7">
        <v>7502000</v>
      </c>
      <c r="H288" s="8">
        <v>99254020.5</v>
      </c>
      <c r="I288" s="9">
        <f t="shared" si="4"/>
        <v>7.5583839951349874E-2</v>
      </c>
      <c r="J288" s="10">
        <v>0.65529999999999999</v>
      </c>
      <c r="K288" s="6"/>
      <c r="L288" s="6"/>
    </row>
    <row r="289" spans="1:12" x14ac:dyDescent="0.25">
      <c r="A289" s="11">
        <v>1</v>
      </c>
      <c r="B289" s="6">
        <v>103020603</v>
      </c>
      <c r="C289" s="6" t="s">
        <v>16</v>
      </c>
      <c r="D289" s="6" t="s">
        <v>17</v>
      </c>
      <c r="E289" s="7"/>
      <c r="F289" s="7">
        <v>4600000</v>
      </c>
      <c r="G289" s="7">
        <v>1356261</v>
      </c>
      <c r="H289" s="8">
        <v>18011584.41</v>
      </c>
      <c r="I289" s="9">
        <f t="shared" si="4"/>
        <v>7.5299372288814656E-2</v>
      </c>
      <c r="J289" s="10">
        <v>0.37809999999999999</v>
      </c>
      <c r="K289" s="6"/>
      <c r="L289" s="6"/>
    </row>
    <row r="290" spans="1:12" x14ac:dyDescent="0.25">
      <c r="A290" s="11">
        <v>1</v>
      </c>
      <c r="B290" s="6">
        <v>123463803</v>
      </c>
      <c r="C290" s="6" t="s">
        <v>417</v>
      </c>
      <c r="D290" s="6" t="s">
        <v>412</v>
      </c>
      <c r="E290" s="7"/>
      <c r="F290" s="7">
        <v>950000</v>
      </c>
      <c r="G290" s="7">
        <v>969658</v>
      </c>
      <c r="H290" s="8">
        <v>12901886</v>
      </c>
      <c r="I290" s="9">
        <f t="shared" si="4"/>
        <v>7.5156298854291537E-2</v>
      </c>
      <c r="J290" s="10">
        <v>0.17649999999999999</v>
      </c>
      <c r="K290" s="6"/>
      <c r="L290" s="6"/>
    </row>
    <row r="291" spans="1:12" x14ac:dyDescent="0.25">
      <c r="A291" s="11">
        <v>1</v>
      </c>
      <c r="B291" s="6">
        <v>118667503</v>
      </c>
      <c r="C291" s="6" t="s">
        <v>558</v>
      </c>
      <c r="D291" s="6" t="s">
        <v>557</v>
      </c>
      <c r="E291" s="7">
        <v>3500000</v>
      </c>
      <c r="F291" s="7"/>
      <c r="G291" s="7">
        <v>3006201</v>
      </c>
      <c r="H291" s="8">
        <v>40024286.140000001</v>
      </c>
      <c r="I291" s="9">
        <f t="shared" si="4"/>
        <v>7.5109422051518437E-2</v>
      </c>
      <c r="J291" s="10">
        <v>0.52700000000000002</v>
      </c>
      <c r="K291" s="6"/>
      <c r="L291" s="6"/>
    </row>
    <row r="292" spans="1:12" x14ac:dyDescent="0.25">
      <c r="A292" s="11">
        <v>1</v>
      </c>
      <c r="B292" s="6">
        <v>117086653</v>
      </c>
      <c r="C292" s="6" t="s">
        <v>119</v>
      </c>
      <c r="D292" s="6" t="s">
        <v>114</v>
      </c>
      <c r="E292" s="7">
        <v>3748082</v>
      </c>
      <c r="F292" s="7">
        <v>395493</v>
      </c>
      <c r="G292" s="7">
        <v>1580646</v>
      </c>
      <c r="H292" s="8">
        <v>21238907.239999998</v>
      </c>
      <c r="I292" s="9">
        <f t="shared" si="4"/>
        <v>7.4422190470473576E-2</v>
      </c>
      <c r="J292" s="10">
        <v>0.67530000000000001</v>
      </c>
      <c r="K292" s="6"/>
      <c r="L292" s="6"/>
    </row>
    <row r="293" spans="1:12" x14ac:dyDescent="0.25">
      <c r="A293" s="11">
        <v>1</v>
      </c>
      <c r="B293" s="6">
        <v>115216503</v>
      </c>
      <c r="C293" s="6" t="s">
        <v>218</v>
      </c>
      <c r="D293" s="6" t="s">
        <v>213</v>
      </c>
      <c r="E293" s="7">
        <v>14328194</v>
      </c>
      <c r="F293" s="7"/>
      <c r="G293" s="7">
        <v>4006914</v>
      </c>
      <c r="H293" s="8">
        <v>54075075.710000001</v>
      </c>
      <c r="I293" s="9">
        <f t="shared" si="4"/>
        <v>7.4099091816139773E-2</v>
      </c>
      <c r="J293" s="10">
        <v>0.41930000000000001</v>
      </c>
      <c r="K293" s="6"/>
      <c r="L293" s="6"/>
    </row>
    <row r="294" spans="1:12" x14ac:dyDescent="0.25">
      <c r="A294" s="11">
        <v>1</v>
      </c>
      <c r="B294" s="6">
        <v>106166503</v>
      </c>
      <c r="C294" s="6" t="s">
        <v>186</v>
      </c>
      <c r="D294" s="6" t="s">
        <v>183</v>
      </c>
      <c r="E294" s="7">
        <v>1160306</v>
      </c>
      <c r="F294" s="7">
        <v>555320</v>
      </c>
      <c r="G294" s="7">
        <v>1062378</v>
      </c>
      <c r="H294" s="8">
        <v>14400204.91</v>
      </c>
      <c r="I294" s="9">
        <f t="shared" si="4"/>
        <v>7.3775200189147863E-2</v>
      </c>
      <c r="J294" s="10">
        <v>0.68330000000000002</v>
      </c>
      <c r="K294" s="6"/>
      <c r="L294" s="6"/>
    </row>
    <row r="295" spans="1:12" x14ac:dyDescent="0.25">
      <c r="A295" s="11">
        <v>1</v>
      </c>
      <c r="B295" s="6">
        <v>121395703</v>
      </c>
      <c r="C295" s="6" t="s">
        <v>362</v>
      </c>
      <c r="D295" s="6" t="s">
        <v>355</v>
      </c>
      <c r="E295" s="7"/>
      <c r="F295" s="7">
        <v>12765198</v>
      </c>
      <c r="G295" s="7">
        <v>3826710</v>
      </c>
      <c r="H295" s="8">
        <v>52019915.619999997</v>
      </c>
      <c r="I295" s="9">
        <f t="shared" si="4"/>
        <v>7.3562403060276255E-2</v>
      </c>
      <c r="J295" s="10">
        <v>0.2006</v>
      </c>
      <c r="K295" s="6"/>
      <c r="L295" s="6"/>
    </row>
    <row r="296" spans="1:12" x14ac:dyDescent="0.25">
      <c r="A296" s="11">
        <v>1</v>
      </c>
      <c r="B296" s="6">
        <v>108070502</v>
      </c>
      <c r="C296" s="6" t="s">
        <v>105</v>
      </c>
      <c r="D296" s="6" t="s">
        <v>106</v>
      </c>
      <c r="E296" s="7">
        <v>43977805</v>
      </c>
      <c r="F296" s="7">
        <v>218867</v>
      </c>
      <c r="G296" s="7">
        <v>6150811</v>
      </c>
      <c r="H296" s="8">
        <v>83826764.469999999</v>
      </c>
      <c r="I296" s="9">
        <f t="shared" si="4"/>
        <v>7.3375264319085795E-2</v>
      </c>
      <c r="J296" s="10">
        <v>0.69730000000000003</v>
      </c>
      <c r="K296" s="6"/>
      <c r="L296" s="6"/>
    </row>
    <row r="297" spans="1:12" x14ac:dyDescent="0.25">
      <c r="A297" s="11">
        <v>1</v>
      </c>
      <c r="B297" s="6">
        <v>120488603</v>
      </c>
      <c r="C297" s="6" t="s">
        <v>444</v>
      </c>
      <c r="D297" s="6" t="s">
        <v>437</v>
      </c>
      <c r="E297" s="7">
        <v>6169271</v>
      </c>
      <c r="F297" s="7"/>
      <c r="G297" s="7">
        <v>2391116</v>
      </c>
      <c r="H297" s="8">
        <v>32670113.010000002</v>
      </c>
      <c r="I297" s="9">
        <f t="shared" si="4"/>
        <v>7.318970703493137E-2</v>
      </c>
      <c r="J297" s="10">
        <v>0.49249999999999999</v>
      </c>
      <c r="K297" s="6"/>
      <c r="L297" s="6"/>
    </row>
    <row r="298" spans="1:12" x14ac:dyDescent="0.25">
      <c r="A298" s="11">
        <v>1</v>
      </c>
      <c r="B298" s="6">
        <v>121397803</v>
      </c>
      <c r="C298" s="6" t="s">
        <v>363</v>
      </c>
      <c r="D298" s="6" t="s">
        <v>355</v>
      </c>
      <c r="E298" s="7">
        <v>2146546</v>
      </c>
      <c r="F298" s="7"/>
      <c r="G298" s="7">
        <v>3955524</v>
      </c>
      <c r="H298" s="8">
        <v>54178646.009999998</v>
      </c>
      <c r="I298" s="9">
        <f t="shared" si="4"/>
        <v>7.3008912021719982E-2</v>
      </c>
      <c r="J298" s="10">
        <v>0.5121</v>
      </c>
      <c r="K298" s="6"/>
      <c r="L298" s="6"/>
    </row>
    <row r="299" spans="1:12" x14ac:dyDescent="0.25">
      <c r="A299" s="11">
        <v>1</v>
      </c>
      <c r="B299" s="6">
        <v>107653203</v>
      </c>
      <c r="C299" s="6" t="s">
        <v>544</v>
      </c>
      <c r="D299" s="6" t="s">
        <v>539</v>
      </c>
      <c r="E299" s="7"/>
      <c r="F299" s="7"/>
      <c r="G299" s="7">
        <v>2875820</v>
      </c>
      <c r="H299" s="8">
        <v>39414517.109999999</v>
      </c>
      <c r="I299" s="9">
        <f t="shared" si="4"/>
        <v>7.2963471605500541E-2</v>
      </c>
      <c r="J299" s="10">
        <v>0.57079999999999997</v>
      </c>
      <c r="K299" s="6"/>
      <c r="L299" s="6"/>
    </row>
    <row r="300" spans="1:12" x14ac:dyDescent="0.25">
      <c r="A300" s="11">
        <v>1</v>
      </c>
      <c r="B300" s="6">
        <v>115226003</v>
      </c>
      <c r="C300" s="6" t="s">
        <v>227</v>
      </c>
      <c r="D300" s="6" t="s">
        <v>222</v>
      </c>
      <c r="E300" s="7">
        <v>5020599</v>
      </c>
      <c r="F300" s="7">
        <v>169336</v>
      </c>
      <c r="G300" s="7">
        <v>2912432</v>
      </c>
      <c r="H300" s="8">
        <v>40115200.210000001</v>
      </c>
      <c r="I300" s="9">
        <f t="shared" si="4"/>
        <v>7.2601706703534857E-2</v>
      </c>
      <c r="J300" s="10">
        <v>0.53690000000000004</v>
      </c>
      <c r="K300" s="6"/>
      <c r="L300" s="6"/>
    </row>
    <row r="301" spans="1:12" x14ac:dyDescent="0.25">
      <c r="A301" s="5">
        <v>1</v>
      </c>
      <c r="B301" s="6">
        <v>113362203</v>
      </c>
      <c r="C301" s="6" t="s">
        <v>325</v>
      </c>
      <c r="D301" s="6" t="s">
        <v>322</v>
      </c>
      <c r="E301" s="7">
        <v>6233821</v>
      </c>
      <c r="F301" s="7"/>
      <c r="G301" s="7">
        <v>2958791</v>
      </c>
      <c r="H301" s="8">
        <v>40875360.380000003</v>
      </c>
      <c r="I301" s="9">
        <f t="shared" si="4"/>
        <v>7.2385685960770482E-2</v>
      </c>
      <c r="J301" s="10">
        <v>0.54459999999999997</v>
      </c>
      <c r="K301" s="6"/>
      <c r="L301" s="6"/>
    </row>
    <row r="302" spans="1:12" x14ac:dyDescent="0.25">
      <c r="A302" s="11">
        <v>1</v>
      </c>
      <c r="B302" s="6">
        <v>106611303</v>
      </c>
      <c r="C302" s="6" t="s">
        <v>512</v>
      </c>
      <c r="D302" s="6" t="s">
        <v>513</v>
      </c>
      <c r="E302" s="7">
        <v>1500000</v>
      </c>
      <c r="F302" s="7">
        <v>413290</v>
      </c>
      <c r="G302" s="7">
        <v>1237968</v>
      </c>
      <c r="H302" s="8">
        <v>17140821.75</v>
      </c>
      <c r="I302" s="9">
        <f t="shared" si="4"/>
        <v>7.2223375171613341E-2</v>
      </c>
      <c r="J302" s="10">
        <v>0.66839999999999999</v>
      </c>
      <c r="K302" s="6"/>
      <c r="L302" s="6"/>
    </row>
    <row r="303" spans="1:12" x14ac:dyDescent="0.25">
      <c r="A303" s="11">
        <v>1</v>
      </c>
      <c r="B303" s="6">
        <v>115221402</v>
      </c>
      <c r="C303" s="6" t="s">
        <v>221</v>
      </c>
      <c r="D303" s="6" t="s">
        <v>222</v>
      </c>
      <c r="E303" s="7">
        <v>6186009</v>
      </c>
      <c r="F303" s="7">
        <v>4000000</v>
      </c>
      <c r="G303" s="7">
        <v>11506423</v>
      </c>
      <c r="H303" s="8">
        <v>159642727.91999999</v>
      </c>
      <c r="I303" s="9">
        <f t="shared" si="4"/>
        <v>7.2076086082455873E-2</v>
      </c>
      <c r="J303" s="10">
        <v>0.35560000000000003</v>
      </c>
      <c r="K303" s="6"/>
      <c r="L303" s="6"/>
    </row>
    <row r="304" spans="1:12" x14ac:dyDescent="0.25">
      <c r="A304" s="11">
        <v>1</v>
      </c>
      <c r="B304" s="6">
        <v>103021752</v>
      </c>
      <c r="C304" s="6" t="s">
        <v>23</v>
      </c>
      <c r="D304" s="6" t="s">
        <v>17</v>
      </c>
      <c r="E304" s="7">
        <v>75964</v>
      </c>
      <c r="F304" s="7"/>
      <c r="G304" s="7">
        <v>3815184</v>
      </c>
      <c r="H304" s="8">
        <v>53182915.520000003</v>
      </c>
      <c r="I304" s="9">
        <f t="shared" si="4"/>
        <v>7.1737022363229777E-2</v>
      </c>
      <c r="J304" s="10">
        <v>0.37269999999999998</v>
      </c>
      <c r="K304" s="6"/>
      <c r="L304" s="6"/>
    </row>
    <row r="305" spans="1:12" x14ac:dyDescent="0.25">
      <c r="A305" s="11">
        <v>1</v>
      </c>
      <c r="B305" s="6">
        <v>104105353</v>
      </c>
      <c r="C305" s="6" t="s">
        <v>139</v>
      </c>
      <c r="D305" s="6" t="s">
        <v>136</v>
      </c>
      <c r="E305" s="7"/>
      <c r="F305" s="7">
        <v>3206674</v>
      </c>
      <c r="G305" s="7">
        <v>1384753</v>
      </c>
      <c r="H305" s="8">
        <v>19383379</v>
      </c>
      <c r="I305" s="9">
        <f t="shared" si="4"/>
        <v>7.1440227217349467E-2</v>
      </c>
      <c r="J305" s="10">
        <v>0.71750000000000003</v>
      </c>
      <c r="K305" s="6"/>
      <c r="L305" s="6"/>
    </row>
    <row r="306" spans="1:12" x14ac:dyDescent="0.25">
      <c r="A306" s="11">
        <v>1</v>
      </c>
      <c r="B306" s="6">
        <v>113365203</v>
      </c>
      <c r="C306" s="6" t="s">
        <v>334</v>
      </c>
      <c r="D306" s="6" t="s">
        <v>322</v>
      </c>
      <c r="E306" s="7">
        <v>10839150</v>
      </c>
      <c r="F306" s="7"/>
      <c r="G306" s="7">
        <v>4714389</v>
      </c>
      <c r="H306" s="8">
        <v>66130143.68</v>
      </c>
      <c r="I306" s="9">
        <f t="shared" si="4"/>
        <v>7.1289562333520101E-2</v>
      </c>
      <c r="J306" s="10">
        <v>0.47660000000000002</v>
      </c>
      <c r="K306" s="6"/>
      <c r="L306" s="6"/>
    </row>
    <row r="307" spans="1:12" x14ac:dyDescent="0.25">
      <c r="A307" s="11">
        <v>1</v>
      </c>
      <c r="B307" s="6">
        <v>122092002</v>
      </c>
      <c r="C307" s="6" t="s">
        <v>125</v>
      </c>
      <c r="D307" s="6" t="s">
        <v>122</v>
      </c>
      <c r="E307" s="7">
        <v>2449027</v>
      </c>
      <c r="F307" s="7">
        <v>2198683</v>
      </c>
      <c r="G307" s="7">
        <v>6993873</v>
      </c>
      <c r="H307" s="8">
        <v>98159844.120000005</v>
      </c>
      <c r="I307" s="9">
        <f t="shared" si="4"/>
        <v>7.1249838085011827E-2</v>
      </c>
      <c r="J307" s="10">
        <v>0.2261</v>
      </c>
      <c r="K307" s="6"/>
      <c r="L307" s="6"/>
    </row>
    <row r="308" spans="1:12" x14ac:dyDescent="0.25">
      <c r="A308" s="11">
        <v>1</v>
      </c>
      <c r="B308" s="6">
        <v>127041203</v>
      </c>
      <c r="C308" s="6" t="s">
        <v>68</v>
      </c>
      <c r="D308" s="6" t="s">
        <v>66</v>
      </c>
      <c r="E308" s="7"/>
      <c r="F308" s="7"/>
      <c r="G308" s="7">
        <v>1854269</v>
      </c>
      <c r="H308" s="8">
        <v>26092350.059999999</v>
      </c>
      <c r="I308" s="9">
        <f t="shared" si="4"/>
        <v>7.1065618686552298E-2</v>
      </c>
      <c r="J308" s="10">
        <v>0.55300000000000005</v>
      </c>
      <c r="K308" s="6"/>
      <c r="L308" s="6"/>
    </row>
    <row r="309" spans="1:12" x14ac:dyDescent="0.25">
      <c r="A309" s="11">
        <v>1</v>
      </c>
      <c r="B309" s="6">
        <v>104433303</v>
      </c>
      <c r="C309" s="6" t="s">
        <v>396</v>
      </c>
      <c r="D309" s="6" t="s">
        <v>392</v>
      </c>
      <c r="E309" s="7">
        <v>2850000</v>
      </c>
      <c r="F309" s="7">
        <v>2121100</v>
      </c>
      <c r="G309" s="7">
        <v>1899272</v>
      </c>
      <c r="H309" s="8">
        <v>26807506.309999999</v>
      </c>
      <c r="I309" s="9">
        <f t="shared" si="4"/>
        <v>7.084851451817116E-2</v>
      </c>
      <c r="J309" s="10">
        <v>0.48659999999999998</v>
      </c>
      <c r="K309" s="6"/>
      <c r="L309" s="6"/>
    </row>
    <row r="310" spans="1:12" x14ac:dyDescent="0.25">
      <c r="A310" s="11">
        <v>1</v>
      </c>
      <c r="B310" s="6">
        <v>115224003</v>
      </c>
      <c r="C310" s="6" t="s">
        <v>226</v>
      </c>
      <c r="D310" s="6" t="s">
        <v>222</v>
      </c>
      <c r="E310" s="7">
        <v>7600000</v>
      </c>
      <c r="F310" s="7">
        <v>5759554</v>
      </c>
      <c r="G310" s="7">
        <v>3895844</v>
      </c>
      <c r="H310" s="8">
        <v>55014481.369999997</v>
      </c>
      <c r="I310" s="9">
        <f t="shared" si="4"/>
        <v>7.0814881881708452E-2</v>
      </c>
      <c r="J310" s="10">
        <v>0.4546</v>
      </c>
      <c r="K310" s="6"/>
      <c r="L310" s="6"/>
    </row>
    <row r="311" spans="1:12" x14ac:dyDescent="0.25">
      <c r="A311" s="11">
        <v>1</v>
      </c>
      <c r="B311" s="6">
        <v>103028853</v>
      </c>
      <c r="C311" s="6" t="s">
        <v>53</v>
      </c>
      <c r="D311" s="6" t="s">
        <v>17</v>
      </c>
      <c r="E311" s="7"/>
      <c r="F311" s="7"/>
      <c r="G311" s="7">
        <v>1540321</v>
      </c>
      <c r="H311" s="8">
        <v>21769578.609999999</v>
      </c>
      <c r="I311" s="9">
        <f t="shared" si="4"/>
        <v>7.0755664479993347E-2</v>
      </c>
      <c r="J311" s="10">
        <v>0.79910000000000003</v>
      </c>
      <c r="K311" s="6"/>
      <c r="L311" s="6"/>
    </row>
    <row r="312" spans="1:12" x14ac:dyDescent="0.25">
      <c r="A312" s="11">
        <v>1</v>
      </c>
      <c r="B312" s="6">
        <v>109248003</v>
      </c>
      <c r="C312" s="6" t="s">
        <v>251</v>
      </c>
      <c r="D312" s="6" t="s">
        <v>249</v>
      </c>
      <c r="E312" s="7">
        <v>8191488</v>
      </c>
      <c r="F312" s="7"/>
      <c r="G312" s="7">
        <v>1600000</v>
      </c>
      <c r="H312" s="8">
        <v>22760948.030000001</v>
      </c>
      <c r="I312" s="9">
        <f t="shared" si="4"/>
        <v>7.0295841714990287E-2</v>
      </c>
      <c r="J312" s="10">
        <v>0.52129999999999999</v>
      </c>
      <c r="K312" s="6"/>
      <c r="L312" s="6"/>
    </row>
    <row r="313" spans="1:12" x14ac:dyDescent="0.25">
      <c r="A313" s="5">
        <v>1</v>
      </c>
      <c r="B313" s="6">
        <v>112671303</v>
      </c>
      <c r="C313" s="6" t="s">
        <v>559</v>
      </c>
      <c r="D313" s="6" t="s">
        <v>560</v>
      </c>
      <c r="E313" s="7">
        <v>8192690</v>
      </c>
      <c r="F313" s="7"/>
      <c r="G313" s="7">
        <v>5277553</v>
      </c>
      <c r="H313" s="8">
        <v>75172654.909999996</v>
      </c>
      <c r="I313" s="9">
        <f t="shared" si="4"/>
        <v>7.0205755088981733E-2</v>
      </c>
      <c r="J313" s="10">
        <v>0.4657</v>
      </c>
      <c r="K313" s="6"/>
      <c r="L313" s="6"/>
    </row>
    <row r="314" spans="1:12" x14ac:dyDescent="0.25">
      <c r="A314" s="11">
        <v>1</v>
      </c>
      <c r="B314" s="6">
        <v>123468402</v>
      </c>
      <c r="C314" s="6" t="s">
        <v>430</v>
      </c>
      <c r="D314" s="6" t="s">
        <v>412</v>
      </c>
      <c r="E314" s="7"/>
      <c r="F314" s="7">
        <v>3800000</v>
      </c>
      <c r="G314" s="7">
        <v>6819544</v>
      </c>
      <c r="H314" s="8">
        <v>97242399.209999993</v>
      </c>
      <c r="I314" s="9">
        <f t="shared" si="4"/>
        <v>7.0129326871839537E-2</v>
      </c>
      <c r="J314" s="10">
        <v>0.15</v>
      </c>
      <c r="K314" s="6"/>
      <c r="L314" s="6"/>
    </row>
    <row r="315" spans="1:12" x14ac:dyDescent="0.25">
      <c r="A315" s="11">
        <v>1</v>
      </c>
      <c r="B315" s="6">
        <v>119648903</v>
      </c>
      <c r="C315" s="6" t="s">
        <v>537</v>
      </c>
      <c r="D315" s="6" t="s">
        <v>536</v>
      </c>
      <c r="E315" s="7"/>
      <c r="F315" s="7"/>
      <c r="G315" s="7">
        <v>2743300</v>
      </c>
      <c r="H315" s="8">
        <v>39357670.909999996</v>
      </c>
      <c r="I315" s="9">
        <f t="shared" si="4"/>
        <v>6.9701787137586499E-2</v>
      </c>
      <c r="J315" s="10">
        <v>0.36299999999999999</v>
      </c>
      <c r="K315" s="6"/>
      <c r="L315" s="6"/>
    </row>
    <row r="316" spans="1:12" x14ac:dyDescent="0.25">
      <c r="A316" s="11">
        <v>1</v>
      </c>
      <c r="B316" s="6">
        <v>109537504</v>
      </c>
      <c r="C316" s="6" t="s">
        <v>467</v>
      </c>
      <c r="D316" s="6" t="s">
        <v>463</v>
      </c>
      <c r="E316" s="7">
        <v>1294494</v>
      </c>
      <c r="F316" s="7">
        <v>525022</v>
      </c>
      <c r="G316" s="7">
        <v>799185</v>
      </c>
      <c r="H316" s="8">
        <v>11481941.15</v>
      </c>
      <c r="I316" s="9">
        <f t="shared" si="4"/>
        <v>6.9603648856883402E-2</v>
      </c>
      <c r="J316" s="10">
        <v>0.53369999999999995</v>
      </c>
      <c r="K316" s="6"/>
      <c r="L316" s="6"/>
    </row>
    <row r="317" spans="1:12" x14ac:dyDescent="0.25">
      <c r="A317" s="11">
        <v>1</v>
      </c>
      <c r="B317" s="6">
        <v>104437503</v>
      </c>
      <c r="C317" s="6" t="s">
        <v>403</v>
      </c>
      <c r="D317" s="6" t="s">
        <v>392</v>
      </c>
      <c r="E317" s="7"/>
      <c r="F317" s="7">
        <v>2937000</v>
      </c>
      <c r="G317" s="7">
        <v>914786</v>
      </c>
      <c r="H317" s="8">
        <v>13182969.210000001</v>
      </c>
      <c r="I317" s="9">
        <f t="shared" si="4"/>
        <v>6.9391499398032797E-2</v>
      </c>
      <c r="J317" s="10">
        <v>0.67090000000000005</v>
      </c>
      <c r="K317" s="6"/>
      <c r="L317" s="6"/>
    </row>
    <row r="318" spans="1:12" x14ac:dyDescent="0.25">
      <c r="A318" s="11">
        <v>1</v>
      </c>
      <c r="B318" s="6">
        <v>107653102</v>
      </c>
      <c r="C318" s="6" t="s">
        <v>543</v>
      </c>
      <c r="D318" s="6" t="s">
        <v>539</v>
      </c>
      <c r="E318" s="7">
        <v>851500</v>
      </c>
      <c r="F318" s="7">
        <v>-20780</v>
      </c>
      <c r="G318" s="7">
        <v>3456475</v>
      </c>
      <c r="H318" s="8">
        <v>49913511.630000003</v>
      </c>
      <c r="I318" s="9">
        <f t="shared" si="4"/>
        <v>6.9249285155936036E-2</v>
      </c>
      <c r="J318" s="10">
        <v>0.52759999999999996</v>
      </c>
      <c r="K318" s="6"/>
      <c r="L318" s="6"/>
    </row>
    <row r="319" spans="1:12" x14ac:dyDescent="0.25">
      <c r="A319" s="5">
        <v>1</v>
      </c>
      <c r="B319" s="6">
        <v>113361703</v>
      </c>
      <c r="C319" s="6" t="s">
        <v>324</v>
      </c>
      <c r="D319" s="6" t="s">
        <v>322</v>
      </c>
      <c r="E319" s="7">
        <v>7413314</v>
      </c>
      <c r="F319" s="7">
        <v>2308351</v>
      </c>
      <c r="G319" s="7">
        <v>3773327</v>
      </c>
      <c r="H319" s="8">
        <v>54564705.640000001</v>
      </c>
      <c r="I319" s="9">
        <f t="shared" si="4"/>
        <v>6.9153254942767792E-2</v>
      </c>
      <c r="J319" s="10">
        <v>0.31940000000000002</v>
      </c>
      <c r="K319" s="6"/>
      <c r="L319" s="6"/>
    </row>
    <row r="320" spans="1:12" x14ac:dyDescent="0.25">
      <c r="A320" s="5">
        <v>1</v>
      </c>
      <c r="B320" s="6">
        <v>111316003</v>
      </c>
      <c r="C320" s="6" t="s">
        <v>294</v>
      </c>
      <c r="D320" s="6" t="s">
        <v>292</v>
      </c>
      <c r="E320" s="7"/>
      <c r="F320" s="7">
        <v>2833757</v>
      </c>
      <c r="G320" s="7">
        <v>1500000</v>
      </c>
      <c r="H320" s="8">
        <v>21913074.739999998</v>
      </c>
      <c r="I320" s="9">
        <f t="shared" si="4"/>
        <v>6.8452283296506475E-2</v>
      </c>
      <c r="J320" s="10">
        <v>0.75849999999999995</v>
      </c>
      <c r="K320" s="6"/>
      <c r="L320" s="6"/>
    </row>
    <row r="321" spans="1:12" x14ac:dyDescent="0.25">
      <c r="A321" s="11">
        <v>1</v>
      </c>
      <c r="B321" s="6">
        <v>121135503</v>
      </c>
      <c r="C321" s="6" t="s">
        <v>160</v>
      </c>
      <c r="D321" s="6" t="s">
        <v>159</v>
      </c>
      <c r="E321" s="7">
        <v>8000000</v>
      </c>
      <c r="F321" s="7">
        <v>3479270</v>
      </c>
      <c r="G321" s="7">
        <v>2387479</v>
      </c>
      <c r="H321" s="8">
        <v>34887169.270000003</v>
      </c>
      <c r="I321" s="9">
        <f t="shared" si="4"/>
        <v>6.8434299771435711E-2</v>
      </c>
      <c r="J321" s="10">
        <v>0.59119999999999995</v>
      </c>
      <c r="K321" s="6"/>
      <c r="L321" s="6"/>
    </row>
    <row r="322" spans="1:12" x14ac:dyDescent="0.25">
      <c r="A322" s="11">
        <v>1</v>
      </c>
      <c r="B322" s="6">
        <v>103026902</v>
      </c>
      <c r="C322" s="6" t="s">
        <v>40</v>
      </c>
      <c r="D322" s="6" t="s">
        <v>17</v>
      </c>
      <c r="E322" s="7"/>
      <c r="F322" s="7">
        <v>5669000</v>
      </c>
      <c r="G322" s="7">
        <v>4559936</v>
      </c>
      <c r="H322" s="8">
        <v>66797260.869999997</v>
      </c>
      <c r="I322" s="9">
        <f t="shared" si="4"/>
        <v>6.8265314185180309E-2</v>
      </c>
      <c r="J322" s="10">
        <v>0.39179999999999998</v>
      </c>
      <c r="K322" s="6"/>
      <c r="L322" s="6"/>
    </row>
    <row r="323" spans="1:12" x14ac:dyDescent="0.25">
      <c r="A323" s="11">
        <v>1</v>
      </c>
      <c r="B323" s="6">
        <v>118409203</v>
      </c>
      <c r="C323" s="6" t="s">
        <v>374</v>
      </c>
      <c r="D323" s="6" t="s">
        <v>365</v>
      </c>
      <c r="E323" s="7"/>
      <c r="F323" s="7">
        <v>2391682</v>
      </c>
      <c r="G323" s="7">
        <v>1943159</v>
      </c>
      <c r="H323" s="8">
        <v>28557972.719999999</v>
      </c>
      <c r="I323" s="9">
        <f t="shared" ref="I323:I386" si="5">G323/H323</f>
        <v>6.8042609993781103E-2</v>
      </c>
      <c r="J323" s="10">
        <v>0.60970000000000002</v>
      </c>
      <c r="K323" s="6"/>
      <c r="L323" s="6"/>
    </row>
    <row r="324" spans="1:12" x14ac:dyDescent="0.25">
      <c r="A324" s="11">
        <v>1</v>
      </c>
      <c r="B324" s="6">
        <v>101636503</v>
      </c>
      <c r="C324" s="6" t="s">
        <v>531</v>
      </c>
      <c r="D324" s="6" t="s">
        <v>521</v>
      </c>
      <c r="E324" s="7"/>
      <c r="F324" s="7">
        <v>7800000</v>
      </c>
      <c r="G324" s="7">
        <v>3375074</v>
      </c>
      <c r="H324" s="8">
        <v>49834918.329999998</v>
      </c>
      <c r="I324" s="9">
        <f t="shared" si="5"/>
        <v>6.7725083397362523E-2</v>
      </c>
      <c r="J324" s="10">
        <v>0.62670000000000003</v>
      </c>
      <c r="K324" s="6"/>
      <c r="L324" s="6"/>
    </row>
    <row r="325" spans="1:12" x14ac:dyDescent="0.25">
      <c r="A325" s="11">
        <v>1</v>
      </c>
      <c r="B325" s="6">
        <v>123467103</v>
      </c>
      <c r="C325" s="6" t="s">
        <v>426</v>
      </c>
      <c r="D325" s="6" t="s">
        <v>412</v>
      </c>
      <c r="E325" s="7"/>
      <c r="F325" s="7">
        <v>2051769</v>
      </c>
      <c r="G325" s="7">
        <v>7058908</v>
      </c>
      <c r="H325" s="8">
        <v>104578290.63</v>
      </c>
      <c r="I325" s="9">
        <f t="shared" si="5"/>
        <v>6.7498789256123459E-2</v>
      </c>
      <c r="J325" s="10">
        <v>0.36430000000000001</v>
      </c>
      <c r="K325" s="6"/>
      <c r="L325" s="6"/>
    </row>
    <row r="326" spans="1:12" x14ac:dyDescent="0.25">
      <c r="A326" s="11">
        <v>1</v>
      </c>
      <c r="B326" s="6">
        <v>120480803</v>
      </c>
      <c r="C326" s="6" t="s">
        <v>436</v>
      </c>
      <c r="D326" s="6" t="s">
        <v>437</v>
      </c>
      <c r="E326" s="7"/>
      <c r="F326" s="7">
        <v>2385200</v>
      </c>
      <c r="G326" s="7">
        <v>3372478</v>
      </c>
      <c r="H326" s="8">
        <v>50034844.740000002</v>
      </c>
      <c r="I326" s="9">
        <f t="shared" si="5"/>
        <v>6.7402587487273569E-2</v>
      </c>
      <c r="J326" s="10">
        <v>0.55940000000000001</v>
      </c>
      <c r="K326" s="6"/>
      <c r="L326" s="6"/>
    </row>
    <row r="327" spans="1:12" x14ac:dyDescent="0.25">
      <c r="A327" s="11">
        <v>1</v>
      </c>
      <c r="B327" s="6">
        <v>101631803</v>
      </c>
      <c r="C327" s="6" t="s">
        <v>527</v>
      </c>
      <c r="D327" s="6" t="s">
        <v>521</v>
      </c>
      <c r="E327" s="7"/>
      <c r="F327" s="7"/>
      <c r="G327" s="7">
        <v>1349486</v>
      </c>
      <c r="H327" s="8">
        <v>20345450.199999999</v>
      </c>
      <c r="I327" s="9">
        <f t="shared" si="5"/>
        <v>6.6328637937930715E-2</v>
      </c>
      <c r="J327" s="10">
        <v>0.5212</v>
      </c>
      <c r="K327" s="6"/>
      <c r="L327" s="6"/>
    </row>
    <row r="328" spans="1:12" x14ac:dyDescent="0.25">
      <c r="A328" s="11">
        <v>1</v>
      </c>
      <c r="B328" s="6">
        <v>107656502</v>
      </c>
      <c r="C328" s="6" t="s">
        <v>552</v>
      </c>
      <c r="D328" s="6" t="s">
        <v>539</v>
      </c>
      <c r="E328" s="7"/>
      <c r="F328" s="7">
        <v>678000</v>
      </c>
      <c r="G328" s="7">
        <v>3904838</v>
      </c>
      <c r="H328" s="8">
        <v>59093454.93</v>
      </c>
      <c r="I328" s="9">
        <f t="shared" si="5"/>
        <v>6.6079026934971599E-2</v>
      </c>
      <c r="J328" s="10">
        <v>0.55659999999999998</v>
      </c>
      <c r="K328" s="6"/>
      <c r="L328" s="6"/>
    </row>
    <row r="329" spans="1:12" x14ac:dyDescent="0.25">
      <c r="A329" s="11">
        <v>1</v>
      </c>
      <c r="B329" s="6">
        <v>114062503</v>
      </c>
      <c r="C329" s="6" t="s">
        <v>93</v>
      </c>
      <c r="D329" s="6" t="s">
        <v>87</v>
      </c>
      <c r="E329" s="7">
        <v>1592015</v>
      </c>
      <c r="F329" s="7">
        <v>1244362</v>
      </c>
      <c r="G329" s="7">
        <v>2466142</v>
      </c>
      <c r="H329" s="8">
        <v>37511387.609999999</v>
      </c>
      <c r="I329" s="9">
        <f t="shared" si="5"/>
        <v>6.5743822266456545E-2</v>
      </c>
      <c r="J329" s="10">
        <v>0.5706</v>
      </c>
      <c r="K329" s="6"/>
      <c r="L329" s="6"/>
    </row>
    <row r="330" spans="1:12" x14ac:dyDescent="0.25">
      <c r="A330" s="11">
        <v>1</v>
      </c>
      <c r="B330" s="6">
        <v>103026852</v>
      </c>
      <c r="C330" s="6" t="s">
        <v>39</v>
      </c>
      <c r="D330" s="6" t="s">
        <v>17</v>
      </c>
      <c r="E330" s="7"/>
      <c r="F330" s="7">
        <v>6950286</v>
      </c>
      <c r="G330" s="7">
        <v>8386536</v>
      </c>
      <c r="H330" s="8">
        <v>127601541.59</v>
      </c>
      <c r="I330" s="9">
        <f t="shared" si="5"/>
        <v>6.5724409717141247E-2</v>
      </c>
      <c r="J330" s="10">
        <v>0.32869999999999999</v>
      </c>
      <c r="K330" s="6"/>
      <c r="L330" s="6"/>
    </row>
    <row r="331" spans="1:12" x14ac:dyDescent="0.25">
      <c r="A331" s="11">
        <v>1</v>
      </c>
      <c r="B331" s="6">
        <v>103025002</v>
      </c>
      <c r="C331" s="6" t="s">
        <v>34</v>
      </c>
      <c r="D331" s="6" t="s">
        <v>17</v>
      </c>
      <c r="E331" s="7">
        <v>3070000</v>
      </c>
      <c r="F331" s="7">
        <v>533024</v>
      </c>
      <c r="G331" s="7">
        <v>2257905</v>
      </c>
      <c r="H331" s="8">
        <v>34407185.609999999</v>
      </c>
      <c r="I331" s="9">
        <f t="shared" si="5"/>
        <v>6.5623065646606374E-2</v>
      </c>
      <c r="J331" s="10">
        <v>0.43880000000000002</v>
      </c>
      <c r="K331" s="6"/>
      <c r="L331" s="6"/>
    </row>
    <row r="332" spans="1:12" x14ac:dyDescent="0.25">
      <c r="A332" s="11">
        <v>1</v>
      </c>
      <c r="B332" s="6">
        <v>101637002</v>
      </c>
      <c r="C332" s="6" t="s">
        <v>532</v>
      </c>
      <c r="D332" s="6" t="s">
        <v>521</v>
      </c>
      <c r="E332" s="7"/>
      <c r="F332" s="7">
        <v>1666101</v>
      </c>
      <c r="G332" s="7">
        <v>2612732</v>
      </c>
      <c r="H332" s="8">
        <v>40012037.659999996</v>
      </c>
      <c r="I332" s="9">
        <f t="shared" si="5"/>
        <v>6.5298648926644054E-2</v>
      </c>
      <c r="J332" s="10">
        <v>0.50109999999999999</v>
      </c>
      <c r="K332" s="6"/>
      <c r="L332" s="6"/>
    </row>
    <row r="333" spans="1:12" x14ac:dyDescent="0.25">
      <c r="A333" s="11">
        <v>1</v>
      </c>
      <c r="B333" s="6">
        <v>109532804</v>
      </c>
      <c r="C333" s="6" t="s">
        <v>465</v>
      </c>
      <c r="D333" s="6" t="s">
        <v>463</v>
      </c>
      <c r="E333" s="7">
        <v>939314</v>
      </c>
      <c r="F333" s="7">
        <v>112710</v>
      </c>
      <c r="G333" s="7">
        <v>664637</v>
      </c>
      <c r="H333" s="8">
        <v>10203447.74</v>
      </c>
      <c r="I333" s="9">
        <f t="shared" si="5"/>
        <v>6.513847249831653E-2</v>
      </c>
      <c r="J333" s="10">
        <v>0.63229999999999997</v>
      </c>
      <c r="K333" s="6"/>
      <c r="L333" s="6"/>
    </row>
    <row r="334" spans="1:12" x14ac:dyDescent="0.25">
      <c r="A334" s="11">
        <v>1</v>
      </c>
      <c r="B334" s="6">
        <v>128325203</v>
      </c>
      <c r="C334" s="6" t="s">
        <v>300</v>
      </c>
      <c r="D334" s="6" t="s">
        <v>297</v>
      </c>
      <c r="E334" s="7"/>
      <c r="F334" s="7"/>
      <c r="G334" s="7">
        <v>1445561</v>
      </c>
      <c r="H334" s="8">
        <v>22234353.399999999</v>
      </c>
      <c r="I334" s="9">
        <f t="shared" si="5"/>
        <v>6.5014753251155938E-2</v>
      </c>
      <c r="J334" s="10">
        <v>0.64090000000000003</v>
      </c>
      <c r="K334" s="6"/>
      <c r="L334" s="6"/>
    </row>
    <row r="335" spans="1:12" x14ac:dyDescent="0.25">
      <c r="A335" s="11">
        <v>1</v>
      </c>
      <c r="B335" s="6">
        <v>106617203</v>
      </c>
      <c r="C335" s="6" t="s">
        <v>516</v>
      </c>
      <c r="D335" s="6" t="s">
        <v>513</v>
      </c>
      <c r="E335" s="7">
        <v>4975638</v>
      </c>
      <c r="F335" s="7"/>
      <c r="G335" s="7">
        <v>1783011</v>
      </c>
      <c r="H335" s="8">
        <v>27499624.41</v>
      </c>
      <c r="I335" s="9">
        <f t="shared" si="5"/>
        <v>6.4837649177187429E-2</v>
      </c>
      <c r="J335" s="10">
        <v>0.74</v>
      </c>
      <c r="K335" s="6"/>
      <c r="L335" s="6"/>
    </row>
    <row r="336" spans="1:12" x14ac:dyDescent="0.25">
      <c r="A336" s="11">
        <v>1</v>
      </c>
      <c r="B336" s="6">
        <v>116471803</v>
      </c>
      <c r="C336" s="6" t="s">
        <v>434</v>
      </c>
      <c r="D336" s="6" t="s">
        <v>435</v>
      </c>
      <c r="E336" s="7">
        <v>7545000</v>
      </c>
      <c r="F336" s="7"/>
      <c r="G336" s="7">
        <v>2001796</v>
      </c>
      <c r="H336" s="8">
        <v>30937070.920000002</v>
      </c>
      <c r="I336" s="9">
        <f t="shared" si="5"/>
        <v>6.4705414587451826E-2</v>
      </c>
      <c r="J336" s="10">
        <v>0.42849999999999999</v>
      </c>
      <c r="K336" s="6"/>
      <c r="L336" s="6"/>
    </row>
    <row r="337" spans="1:12" x14ac:dyDescent="0.25">
      <c r="A337" s="11">
        <v>1</v>
      </c>
      <c r="B337" s="6">
        <v>103022253</v>
      </c>
      <c r="C337" s="6" t="s">
        <v>26</v>
      </c>
      <c r="D337" s="6" t="s">
        <v>17</v>
      </c>
      <c r="E337" s="7"/>
      <c r="F337" s="7">
        <v>2868460</v>
      </c>
      <c r="G337" s="7">
        <v>1981795</v>
      </c>
      <c r="H337" s="8">
        <v>30649025.34</v>
      </c>
      <c r="I337" s="9">
        <f t="shared" si="5"/>
        <v>6.4660946898483007E-2</v>
      </c>
      <c r="J337" s="10">
        <v>0.49890000000000001</v>
      </c>
      <c r="K337" s="6"/>
      <c r="L337" s="6"/>
    </row>
    <row r="338" spans="1:12" x14ac:dyDescent="0.25">
      <c r="A338" s="11">
        <v>1</v>
      </c>
      <c r="B338" s="6">
        <v>116557103</v>
      </c>
      <c r="C338" s="6" t="s">
        <v>483</v>
      </c>
      <c r="D338" s="6" t="s">
        <v>482</v>
      </c>
      <c r="E338" s="7">
        <v>5503025</v>
      </c>
      <c r="F338" s="7"/>
      <c r="G338" s="7">
        <v>2248139</v>
      </c>
      <c r="H338" s="8">
        <v>34996681.170000002</v>
      </c>
      <c r="I338" s="9">
        <f t="shared" si="5"/>
        <v>6.423863420303863E-2</v>
      </c>
      <c r="J338" s="10">
        <v>0.66049999999999998</v>
      </c>
      <c r="K338" s="6"/>
      <c r="L338" s="6"/>
    </row>
    <row r="339" spans="1:12" x14ac:dyDescent="0.25">
      <c r="A339" s="11">
        <v>1</v>
      </c>
      <c r="B339" s="6">
        <v>111291304</v>
      </c>
      <c r="C339" s="6" t="s">
        <v>281</v>
      </c>
      <c r="D339" s="6" t="s">
        <v>282</v>
      </c>
      <c r="E339" s="7"/>
      <c r="F339" s="7">
        <v>1727002</v>
      </c>
      <c r="G339" s="7">
        <v>840731</v>
      </c>
      <c r="H339" s="8">
        <v>13100782</v>
      </c>
      <c r="I339" s="9">
        <f t="shared" si="5"/>
        <v>6.4174108079960421E-2</v>
      </c>
      <c r="J339" s="10">
        <v>0.60460000000000003</v>
      </c>
      <c r="K339" s="6"/>
      <c r="L339" s="6"/>
    </row>
    <row r="340" spans="1:12" x14ac:dyDescent="0.25">
      <c r="A340" s="11">
        <v>1</v>
      </c>
      <c r="B340" s="6">
        <v>113362403</v>
      </c>
      <c r="C340" s="6" t="s">
        <v>327</v>
      </c>
      <c r="D340" s="6" t="s">
        <v>322</v>
      </c>
      <c r="E340" s="7">
        <v>1000000</v>
      </c>
      <c r="F340" s="7">
        <v>1322363</v>
      </c>
      <c r="G340" s="7">
        <v>3256248</v>
      </c>
      <c r="H340" s="8">
        <v>50807417.859999999</v>
      </c>
      <c r="I340" s="9">
        <f t="shared" si="5"/>
        <v>6.4090011599735333E-2</v>
      </c>
      <c r="J340" s="10">
        <v>0.52969999999999995</v>
      </c>
      <c r="K340" s="6"/>
      <c r="L340" s="6"/>
    </row>
    <row r="341" spans="1:12" x14ac:dyDescent="0.25">
      <c r="A341" s="11">
        <v>1</v>
      </c>
      <c r="B341" s="6">
        <v>112676503</v>
      </c>
      <c r="C341" s="6" t="s">
        <v>570</v>
      </c>
      <c r="D341" s="6" t="s">
        <v>560</v>
      </c>
      <c r="E341" s="7"/>
      <c r="F341" s="7">
        <v>1839000</v>
      </c>
      <c r="G341" s="7">
        <v>3017420</v>
      </c>
      <c r="H341" s="8">
        <v>47143001.240000002</v>
      </c>
      <c r="I341" s="9">
        <f t="shared" si="5"/>
        <v>6.4005683147719761E-2</v>
      </c>
      <c r="J341" s="10">
        <v>0.44769999999999999</v>
      </c>
      <c r="K341" s="6"/>
      <c r="L341" s="6"/>
    </row>
    <row r="342" spans="1:12" x14ac:dyDescent="0.25">
      <c r="A342" s="11">
        <v>1</v>
      </c>
      <c r="B342" s="6">
        <v>104375302</v>
      </c>
      <c r="C342" s="6" t="s">
        <v>343</v>
      </c>
      <c r="D342" s="6" t="s">
        <v>339</v>
      </c>
      <c r="E342" s="7">
        <v>8371696</v>
      </c>
      <c r="F342" s="7"/>
      <c r="G342" s="7">
        <v>2840605</v>
      </c>
      <c r="H342" s="8">
        <v>44476453.280000001</v>
      </c>
      <c r="I342" s="9">
        <f t="shared" si="5"/>
        <v>6.386761512023155E-2</v>
      </c>
      <c r="J342" s="10">
        <v>0.81479999999999997</v>
      </c>
      <c r="K342" s="6"/>
      <c r="L342" s="6"/>
    </row>
    <row r="343" spans="1:12" x14ac:dyDescent="0.25">
      <c r="A343" s="11">
        <v>1</v>
      </c>
      <c r="B343" s="6">
        <v>114061103</v>
      </c>
      <c r="C343" s="6" t="s">
        <v>90</v>
      </c>
      <c r="D343" s="6" t="s">
        <v>87</v>
      </c>
      <c r="E343" s="7">
        <v>3424000</v>
      </c>
      <c r="F343" s="7"/>
      <c r="G343" s="7">
        <v>3350713</v>
      </c>
      <c r="H343" s="8">
        <v>52569430.469999999</v>
      </c>
      <c r="I343" s="9">
        <f t="shared" si="5"/>
        <v>6.3738811131160422E-2</v>
      </c>
      <c r="J343" s="10">
        <v>0.5222</v>
      </c>
      <c r="K343" s="6"/>
      <c r="L343" s="6"/>
    </row>
    <row r="344" spans="1:12" x14ac:dyDescent="0.25">
      <c r="A344" s="11">
        <v>1</v>
      </c>
      <c r="B344" s="6">
        <v>121136603</v>
      </c>
      <c r="C344" s="6" t="s">
        <v>162</v>
      </c>
      <c r="D344" s="6" t="s">
        <v>159</v>
      </c>
      <c r="E344" s="7"/>
      <c r="F344" s="7">
        <v>2478543</v>
      </c>
      <c r="G344" s="7">
        <v>1702536</v>
      </c>
      <c r="H344" s="8">
        <v>26712121.609999999</v>
      </c>
      <c r="I344" s="9">
        <f t="shared" si="5"/>
        <v>6.3736457360340684E-2</v>
      </c>
      <c r="J344" s="10">
        <v>0.73760000000000003</v>
      </c>
      <c r="K344" s="6"/>
      <c r="L344" s="6"/>
    </row>
    <row r="345" spans="1:12" x14ac:dyDescent="0.25">
      <c r="A345" s="11">
        <v>1</v>
      </c>
      <c r="B345" s="6">
        <v>112675503</v>
      </c>
      <c r="C345" s="6" t="s">
        <v>567</v>
      </c>
      <c r="D345" s="6" t="s">
        <v>560</v>
      </c>
      <c r="E345" s="7">
        <v>5311466</v>
      </c>
      <c r="F345" s="7">
        <v>4491353</v>
      </c>
      <c r="G345" s="7">
        <v>5005914</v>
      </c>
      <c r="H345" s="8">
        <v>78814320</v>
      </c>
      <c r="I345" s="9">
        <f t="shared" si="5"/>
        <v>6.351528503957149E-2</v>
      </c>
      <c r="J345" s="10">
        <v>0.5897</v>
      </c>
      <c r="K345" s="6"/>
      <c r="L345" s="6"/>
    </row>
    <row r="346" spans="1:12" x14ac:dyDescent="0.25">
      <c r="A346" s="11">
        <v>1</v>
      </c>
      <c r="B346" s="6">
        <v>103026402</v>
      </c>
      <c r="C346" s="6" t="s">
        <v>38</v>
      </c>
      <c r="D346" s="6" t="s">
        <v>17</v>
      </c>
      <c r="E346" s="7">
        <v>6733779</v>
      </c>
      <c r="F346" s="7"/>
      <c r="G346" s="7">
        <v>5024750</v>
      </c>
      <c r="H346" s="8">
        <v>79132963.180000007</v>
      </c>
      <c r="I346" s="9">
        <f t="shared" si="5"/>
        <v>6.3497559020637695E-2</v>
      </c>
      <c r="J346" s="10">
        <v>0.38779999999999998</v>
      </c>
      <c r="K346" s="6"/>
      <c r="L346" s="6"/>
    </row>
    <row r="347" spans="1:12" x14ac:dyDescent="0.25">
      <c r="A347" s="11">
        <v>1</v>
      </c>
      <c r="B347" s="6">
        <v>113364503</v>
      </c>
      <c r="C347" s="6" t="s">
        <v>333</v>
      </c>
      <c r="D347" s="6" t="s">
        <v>322</v>
      </c>
      <c r="E347" s="7">
        <v>4838246</v>
      </c>
      <c r="F347" s="7">
        <v>2083598</v>
      </c>
      <c r="G347" s="7">
        <v>4779119</v>
      </c>
      <c r="H347" s="8">
        <v>75336523.790000007</v>
      </c>
      <c r="I347" s="9">
        <f t="shared" si="5"/>
        <v>6.3436946112907441E-2</v>
      </c>
      <c r="J347" s="10">
        <v>0.36830000000000002</v>
      </c>
      <c r="K347" s="6"/>
      <c r="L347" s="6"/>
    </row>
    <row r="348" spans="1:12" x14ac:dyDescent="0.25">
      <c r="A348" s="11">
        <v>1</v>
      </c>
      <c r="B348" s="6">
        <v>125231303</v>
      </c>
      <c r="C348" s="6" t="s">
        <v>234</v>
      </c>
      <c r="D348" s="6" t="s">
        <v>233</v>
      </c>
      <c r="E348" s="7"/>
      <c r="F348" s="7">
        <v>8248769</v>
      </c>
      <c r="G348" s="7">
        <v>3961032</v>
      </c>
      <c r="H348" s="8">
        <v>62872747.899999999</v>
      </c>
      <c r="I348" s="9">
        <f t="shared" si="5"/>
        <v>6.3000777479935793E-2</v>
      </c>
      <c r="J348" s="10">
        <v>0.57120000000000004</v>
      </c>
      <c r="K348" s="6"/>
      <c r="L348" s="6"/>
    </row>
    <row r="349" spans="1:12" x14ac:dyDescent="0.25">
      <c r="A349" s="11">
        <v>1</v>
      </c>
      <c r="B349" s="6">
        <v>114068003</v>
      </c>
      <c r="C349" s="6" t="s">
        <v>101</v>
      </c>
      <c r="D349" s="6" t="s">
        <v>87</v>
      </c>
      <c r="E349" s="7">
        <v>1250000</v>
      </c>
      <c r="F349" s="7">
        <v>350000</v>
      </c>
      <c r="G349" s="7">
        <v>2110354</v>
      </c>
      <c r="H349" s="8">
        <v>33552709.100000001</v>
      </c>
      <c r="I349" s="9">
        <f t="shared" si="5"/>
        <v>6.2896679779577025E-2</v>
      </c>
      <c r="J349" s="10">
        <v>0.4768</v>
      </c>
      <c r="K349" s="6"/>
      <c r="L349" s="6"/>
    </row>
    <row r="350" spans="1:12" x14ac:dyDescent="0.25">
      <c r="A350" s="11">
        <v>1</v>
      </c>
      <c r="B350" s="6">
        <v>122092102</v>
      </c>
      <c r="C350" s="6" t="s">
        <v>126</v>
      </c>
      <c r="D350" s="6" t="s">
        <v>122</v>
      </c>
      <c r="E350" s="7"/>
      <c r="F350" s="7"/>
      <c r="G350" s="7">
        <v>18519326</v>
      </c>
      <c r="H350" s="8">
        <v>294595108.60000002</v>
      </c>
      <c r="I350" s="9">
        <f t="shared" si="5"/>
        <v>6.2863657472145812E-2</v>
      </c>
      <c r="J350" s="10">
        <v>0.2414</v>
      </c>
      <c r="K350" s="6"/>
      <c r="L350" s="6"/>
    </row>
    <row r="351" spans="1:12" x14ac:dyDescent="0.25">
      <c r="A351" s="11">
        <v>1</v>
      </c>
      <c r="B351" s="6">
        <v>124159002</v>
      </c>
      <c r="C351" s="6" t="s">
        <v>181</v>
      </c>
      <c r="D351" s="6" t="s">
        <v>170</v>
      </c>
      <c r="E351" s="7">
        <v>9171100</v>
      </c>
      <c r="F351" s="7">
        <v>6933239</v>
      </c>
      <c r="G351" s="7">
        <v>12454515</v>
      </c>
      <c r="H351" s="8">
        <v>198539485.65000001</v>
      </c>
      <c r="I351" s="9">
        <f t="shared" si="5"/>
        <v>6.2730670220208659E-2</v>
      </c>
      <c r="J351" s="10">
        <v>0.15</v>
      </c>
      <c r="K351" s="6"/>
      <c r="L351" s="6"/>
    </row>
    <row r="352" spans="1:12" x14ac:dyDescent="0.25">
      <c r="A352" s="11">
        <v>1</v>
      </c>
      <c r="B352" s="6">
        <v>105259703</v>
      </c>
      <c r="C352" s="6" t="s">
        <v>265</v>
      </c>
      <c r="D352" s="6" t="s">
        <v>253</v>
      </c>
      <c r="E352" s="7">
        <v>983196</v>
      </c>
      <c r="F352" s="7">
        <v>424047</v>
      </c>
      <c r="G352" s="7">
        <v>1248492</v>
      </c>
      <c r="H352" s="8">
        <v>19970112.809999999</v>
      </c>
      <c r="I352" s="9">
        <f t="shared" si="5"/>
        <v>6.2518024403688893E-2</v>
      </c>
      <c r="J352" s="10">
        <v>0.64570000000000005</v>
      </c>
      <c r="K352" s="6"/>
      <c r="L352" s="6"/>
    </row>
    <row r="353" spans="1:12" x14ac:dyDescent="0.25">
      <c r="A353" s="11">
        <v>1</v>
      </c>
      <c r="B353" s="6">
        <v>117086503</v>
      </c>
      <c r="C353" s="6" t="s">
        <v>118</v>
      </c>
      <c r="D353" s="6" t="s">
        <v>114</v>
      </c>
      <c r="E353" s="7">
        <v>841808</v>
      </c>
      <c r="F353" s="7">
        <v>3668900</v>
      </c>
      <c r="G353" s="7">
        <v>1386196</v>
      </c>
      <c r="H353" s="8">
        <v>22207308.120000001</v>
      </c>
      <c r="I353" s="9">
        <f t="shared" si="5"/>
        <v>6.242071270004966E-2</v>
      </c>
      <c r="J353" s="10">
        <v>0.66449999999999998</v>
      </c>
      <c r="K353" s="6"/>
      <c r="L353" s="6"/>
    </row>
    <row r="354" spans="1:12" x14ac:dyDescent="0.25">
      <c r="A354" s="11">
        <v>1</v>
      </c>
      <c r="B354" s="6">
        <v>104377003</v>
      </c>
      <c r="C354" s="6" t="s">
        <v>345</v>
      </c>
      <c r="D354" s="6" t="s">
        <v>339</v>
      </c>
      <c r="E354" s="7"/>
      <c r="F354" s="7">
        <v>2146864</v>
      </c>
      <c r="G354" s="7">
        <v>624649</v>
      </c>
      <c r="H354" s="8">
        <v>10071369</v>
      </c>
      <c r="I354" s="9">
        <f t="shared" si="5"/>
        <v>6.2022253379853322E-2</v>
      </c>
      <c r="J354" s="10">
        <v>0.69779999999999998</v>
      </c>
      <c r="K354" s="6"/>
      <c r="L354" s="6"/>
    </row>
    <row r="355" spans="1:12" x14ac:dyDescent="0.25">
      <c r="A355" s="11">
        <v>1</v>
      </c>
      <c r="B355" s="6">
        <v>117597003</v>
      </c>
      <c r="C355" s="6" t="s">
        <v>507</v>
      </c>
      <c r="D355" s="6" t="s">
        <v>506</v>
      </c>
      <c r="E355" s="7">
        <v>2347168</v>
      </c>
      <c r="F355" s="7">
        <v>1162723</v>
      </c>
      <c r="G355" s="7">
        <v>1636343</v>
      </c>
      <c r="H355" s="8">
        <v>26452265.530000001</v>
      </c>
      <c r="I355" s="9">
        <f t="shared" si="5"/>
        <v>6.1860221316173969E-2</v>
      </c>
      <c r="J355" s="10">
        <v>0.54310000000000003</v>
      </c>
      <c r="K355" s="6"/>
      <c r="L355" s="6"/>
    </row>
    <row r="356" spans="1:12" x14ac:dyDescent="0.25">
      <c r="A356" s="11">
        <v>1</v>
      </c>
      <c r="B356" s="6">
        <v>124154003</v>
      </c>
      <c r="C356" s="6" t="s">
        <v>174</v>
      </c>
      <c r="D356" s="6" t="s">
        <v>170</v>
      </c>
      <c r="E356" s="7">
        <v>778000</v>
      </c>
      <c r="F356" s="7"/>
      <c r="G356" s="7">
        <v>4368628</v>
      </c>
      <c r="H356" s="8">
        <v>70741408.579999998</v>
      </c>
      <c r="I356" s="9">
        <f t="shared" si="5"/>
        <v>6.1754891338636674E-2</v>
      </c>
      <c r="J356" s="10">
        <v>0.37269999999999998</v>
      </c>
      <c r="K356" s="6"/>
      <c r="L356" s="6"/>
    </row>
    <row r="357" spans="1:12" x14ac:dyDescent="0.25">
      <c r="A357" s="11">
        <v>1</v>
      </c>
      <c r="B357" s="6">
        <v>125238502</v>
      </c>
      <c r="C357" s="6" t="s">
        <v>244</v>
      </c>
      <c r="D357" s="6" t="s">
        <v>233</v>
      </c>
      <c r="E357" s="7">
        <v>4500000</v>
      </c>
      <c r="F357" s="7"/>
      <c r="G357" s="7">
        <v>3644328</v>
      </c>
      <c r="H357" s="8">
        <v>59441901</v>
      </c>
      <c r="I357" s="9">
        <f t="shared" si="5"/>
        <v>6.1309075562707864E-2</v>
      </c>
      <c r="J357" s="10">
        <v>0.28860000000000002</v>
      </c>
      <c r="K357" s="6"/>
      <c r="L357" s="6"/>
    </row>
    <row r="358" spans="1:12" x14ac:dyDescent="0.25">
      <c r="A358" s="11">
        <v>1</v>
      </c>
      <c r="B358" s="6">
        <v>123466303</v>
      </c>
      <c r="C358" s="6" t="s">
        <v>424</v>
      </c>
      <c r="D358" s="6" t="s">
        <v>412</v>
      </c>
      <c r="E358" s="7">
        <v>6975000</v>
      </c>
      <c r="F358" s="7">
        <v>665512</v>
      </c>
      <c r="G358" s="7">
        <v>3506883</v>
      </c>
      <c r="H358" s="8">
        <v>57496131</v>
      </c>
      <c r="I358" s="9">
        <f t="shared" si="5"/>
        <v>6.0993373623696522E-2</v>
      </c>
      <c r="J358" s="10">
        <v>0.53110000000000002</v>
      </c>
      <c r="K358" s="6"/>
      <c r="L358" s="6"/>
    </row>
    <row r="359" spans="1:12" x14ac:dyDescent="0.25">
      <c r="A359" s="11">
        <v>1</v>
      </c>
      <c r="B359" s="6">
        <v>125234103</v>
      </c>
      <c r="C359" s="6" t="s">
        <v>235</v>
      </c>
      <c r="D359" s="6" t="s">
        <v>233</v>
      </c>
      <c r="E359" s="7">
        <v>3158665</v>
      </c>
      <c r="F359" s="7"/>
      <c r="G359" s="7">
        <v>5167420</v>
      </c>
      <c r="H359" s="8">
        <v>85144447.099999994</v>
      </c>
      <c r="I359" s="9">
        <f t="shared" si="5"/>
        <v>6.0690041171222786E-2</v>
      </c>
      <c r="J359" s="10">
        <v>0.3367</v>
      </c>
      <c r="K359" s="6"/>
      <c r="L359" s="6"/>
    </row>
    <row r="360" spans="1:12" x14ac:dyDescent="0.25">
      <c r="A360" s="11">
        <v>1</v>
      </c>
      <c r="B360" s="6">
        <v>112672203</v>
      </c>
      <c r="C360" s="6" t="s">
        <v>563</v>
      </c>
      <c r="D360" s="6" t="s">
        <v>560</v>
      </c>
      <c r="E360" s="7">
        <v>1545000</v>
      </c>
      <c r="F360" s="7"/>
      <c r="G360" s="7">
        <v>2313561</v>
      </c>
      <c r="H360" s="8">
        <v>38325321.030000001</v>
      </c>
      <c r="I360" s="9">
        <f t="shared" si="5"/>
        <v>6.0366382794002131E-2</v>
      </c>
      <c r="J360" s="10">
        <v>0.52790000000000004</v>
      </c>
      <c r="K360" s="6"/>
      <c r="L360" s="6"/>
    </row>
    <row r="361" spans="1:12" x14ac:dyDescent="0.25">
      <c r="A361" s="11">
        <v>1</v>
      </c>
      <c r="B361" s="6">
        <v>115211003</v>
      </c>
      <c r="C361" s="6" t="s">
        <v>214</v>
      </c>
      <c r="D361" s="6" t="s">
        <v>213</v>
      </c>
      <c r="E361" s="7">
        <v>4002538</v>
      </c>
      <c r="F361" s="7">
        <v>1154476</v>
      </c>
      <c r="G361" s="7">
        <v>1670500</v>
      </c>
      <c r="H361" s="8">
        <v>27690135.510000002</v>
      </c>
      <c r="I361" s="9">
        <f t="shared" si="5"/>
        <v>6.0328343261329166E-2</v>
      </c>
      <c r="J361" s="10">
        <v>0.39429999999999998</v>
      </c>
      <c r="K361" s="6"/>
      <c r="L361" s="6"/>
    </row>
    <row r="362" spans="1:12" x14ac:dyDescent="0.25">
      <c r="A362" s="11">
        <v>1</v>
      </c>
      <c r="B362" s="6">
        <v>119665003</v>
      </c>
      <c r="C362" s="6" t="s">
        <v>556</v>
      </c>
      <c r="D362" s="6" t="s">
        <v>557</v>
      </c>
      <c r="E362" s="7"/>
      <c r="F362" s="7"/>
      <c r="G362" s="7">
        <v>1083679</v>
      </c>
      <c r="H362" s="8">
        <v>18089687</v>
      </c>
      <c r="I362" s="9">
        <f t="shared" si="5"/>
        <v>5.9905901080543847E-2</v>
      </c>
      <c r="J362" s="10">
        <v>0.5776</v>
      </c>
      <c r="K362" s="6"/>
      <c r="L362" s="6"/>
    </row>
    <row r="363" spans="1:12" x14ac:dyDescent="0.25">
      <c r="A363" s="11">
        <v>1</v>
      </c>
      <c r="B363" s="6">
        <v>117412003</v>
      </c>
      <c r="C363" s="6" t="s">
        <v>376</v>
      </c>
      <c r="D363" s="6" t="s">
        <v>377</v>
      </c>
      <c r="E363" s="7">
        <v>4409629</v>
      </c>
      <c r="F363" s="7">
        <v>28200</v>
      </c>
      <c r="G363" s="7">
        <v>1258176</v>
      </c>
      <c r="H363" s="8">
        <v>21010611.34</v>
      </c>
      <c r="I363" s="9">
        <f t="shared" si="5"/>
        <v>5.9882883921834516E-2</v>
      </c>
      <c r="J363" s="10">
        <v>0.64800000000000002</v>
      </c>
      <c r="K363" s="6"/>
      <c r="L363" s="6"/>
    </row>
    <row r="364" spans="1:12" x14ac:dyDescent="0.25">
      <c r="A364" s="11">
        <v>1</v>
      </c>
      <c r="B364" s="6">
        <v>116197503</v>
      </c>
      <c r="C364" s="6" t="s">
        <v>207</v>
      </c>
      <c r="D364" s="6" t="s">
        <v>202</v>
      </c>
      <c r="E364" s="7">
        <v>103000</v>
      </c>
      <c r="F364" s="7"/>
      <c r="G364" s="7">
        <v>1031277</v>
      </c>
      <c r="H364" s="8">
        <v>17423257.059999999</v>
      </c>
      <c r="I364" s="9">
        <f t="shared" si="5"/>
        <v>5.918967942954749E-2</v>
      </c>
      <c r="J364" s="10">
        <v>0.55320000000000003</v>
      </c>
      <c r="K364" s="6"/>
      <c r="L364" s="6"/>
    </row>
    <row r="365" spans="1:12" x14ac:dyDescent="0.25">
      <c r="A365" s="11">
        <v>1</v>
      </c>
      <c r="B365" s="6">
        <v>101633903</v>
      </c>
      <c r="C365" s="6" t="s">
        <v>530</v>
      </c>
      <c r="D365" s="6" t="s">
        <v>521</v>
      </c>
      <c r="E365" s="7"/>
      <c r="F365" s="7">
        <v>2767429</v>
      </c>
      <c r="G365" s="7">
        <v>1750000</v>
      </c>
      <c r="H365" s="8">
        <v>29596288.32</v>
      </c>
      <c r="I365" s="9">
        <f t="shared" si="5"/>
        <v>5.9129036083130034E-2</v>
      </c>
      <c r="J365" s="10">
        <v>0.39029999999999998</v>
      </c>
      <c r="K365" s="6"/>
      <c r="L365" s="6"/>
    </row>
    <row r="366" spans="1:12" x14ac:dyDescent="0.25">
      <c r="A366" s="11">
        <v>1</v>
      </c>
      <c r="B366" s="6">
        <v>122091303</v>
      </c>
      <c r="C366" s="6" t="s">
        <v>123</v>
      </c>
      <c r="D366" s="6" t="s">
        <v>122</v>
      </c>
      <c r="E366" s="7"/>
      <c r="F366" s="7"/>
      <c r="G366" s="7">
        <v>1208088</v>
      </c>
      <c r="H366" s="8">
        <v>20644684.640000001</v>
      </c>
      <c r="I366" s="9">
        <f t="shared" si="5"/>
        <v>5.8518113551576149E-2</v>
      </c>
      <c r="J366" s="10">
        <v>0.56850000000000001</v>
      </c>
      <c r="K366" s="6"/>
      <c r="L366" s="6"/>
    </row>
    <row r="367" spans="1:12" x14ac:dyDescent="0.25">
      <c r="A367" s="11">
        <v>1</v>
      </c>
      <c r="B367" s="6">
        <v>107654103</v>
      </c>
      <c r="C367" s="6" t="s">
        <v>546</v>
      </c>
      <c r="D367" s="6" t="s">
        <v>539</v>
      </c>
      <c r="E367" s="7">
        <v>369193</v>
      </c>
      <c r="F367" s="7">
        <v>473020</v>
      </c>
      <c r="G367" s="7">
        <v>966456</v>
      </c>
      <c r="H367" s="8">
        <v>16581715.92</v>
      </c>
      <c r="I367" s="9">
        <f t="shared" si="5"/>
        <v>5.8284438393635202E-2</v>
      </c>
      <c r="J367" s="10">
        <v>0.74809999999999999</v>
      </c>
      <c r="K367" s="6"/>
      <c r="L367" s="6"/>
    </row>
    <row r="368" spans="1:12" x14ac:dyDescent="0.25">
      <c r="A368" s="11">
        <v>1</v>
      </c>
      <c r="B368" s="6">
        <v>119586503</v>
      </c>
      <c r="C368" s="6" t="s">
        <v>504</v>
      </c>
      <c r="D368" s="6" t="s">
        <v>499</v>
      </c>
      <c r="E368" s="7">
        <v>5439898</v>
      </c>
      <c r="F368" s="7">
        <v>736700</v>
      </c>
      <c r="G368" s="7">
        <v>763300</v>
      </c>
      <c r="H368" s="8">
        <v>13113132.57</v>
      </c>
      <c r="I368" s="9">
        <f t="shared" si="5"/>
        <v>5.8208822028251637E-2</v>
      </c>
      <c r="J368" s="10">
        <v>0.72340000000000004</v>
      </c>
      <c r="K368" s="6"/>
      <c r="L368" s="6"/>
    </row>
    <row r="369" spans="1:12" x14ac:dyDescent="0.25">
      <c r="A369" s="11">
        <v>1</v>
      </c>
      <c r="B369" s="6">
        <v>119358403</v>
      </c>
      <c r="C369" s="6" t="s">
        <v>320</v>
      </c>
      <c r="D369" s="6" t="s">
        <v>311</v>
      </c>
      <c r="E369" s="7"/>
      <c r="F369" s="7"/>
      <c r="G369" s="7">
        <v>1596154</v>
      </c>
      <c r="H369" s="8">
        <v>27500467</v>
      </c>
      <c r="I369" s="9">
        <f t="shared" si="5"/>
        <v>5.8040977995028227E-2</v>
      </c>
      <c r="J369" s="10">
        <v>0.6149</v>
      </c>
      <c r="K369" s="6"/>
      <c r="L369" s="6"/>
    </row>
    <row r="370" spans="1:12" x14ac:dyDescent="0.25">
      <c r="A370" s="11">
        <v>1</v>
      </c>
      <c r="B370" s="6">
        <v>103026303</v>
      </c>
      <c r="C370" s="6" t="s">
        <v>36</v>
      </c>
      <c r="D370" s="6" t="s">
        <v>17</v>
      </c>
      <c r="E370" s="7"/>
      <c r="F370" s="7">
        <v>2300000</v>
      </c>
      <c r="G370" s="7">
        <v>3262825</v>
      </c>
      <c r="H370" s="8">
        <v>56357182.539999999</v>
      </c>
      <c r="I370" s="9">
        <f t="shared" si="5"/>
        <v>5.7895459867678474E-2</v>
      </c>
      <c r="J370" s="10">
        <v>0.27810000000000001</v>
      </c>
      <c r="K370" s="6"/>
      <c r="L370" s="6"/>
    </row>
    <row r="371" spans="1:12" x14ac:dyDescent="0.25">
      <c r="A371" s="11">
        <v>1</v>
      </c>
      <c r="B371" s="6">
        <v>103027753</v>
      </c>
      <c r="C371" s="6" t="s">
        <v>46</v>
      </c>
      <c r="D371" s="6" t="s">
        <v>17</v>
      </c>
      <c r="E371" s="7"/>
      <c r="F371" s="7">
        <v>1925000</v>
      </c>
      <c r="G371" s="7">
        <v>2383673</v>
      </c>
      <c r="H371" s="8">
        <v>41253325.130000003</v>
      </c>
      <c r="I371" s="9">
        <f t="shared" si="5"/>
        <v>5.778135441175769E-2</v>
      </c>
      <c r="J371" s="10">
        <v>0.15</v>
      </c>
      <c r="K371" s="6"/>
      <c r="L371" s="6"/>
    </row>
    <row r="372" spans="1:12" x14ac:dyDescent="0.25">
      <c r="A372" s="11">
        <v>1</v>
      </c>
      <c r="B372" s="6">
        <v>112674403</v>
      </c>
      <c r="C372" s="6" t="s">
        <v>565</v>
      </c>
      <c r="D372" s="6" t="s">
        <v>560</v>
      </c>
      <c r="E372" s="7">
        <v>315000</v>
      </c>
      <c r="F372" s="7"/>
      <c r="G372" s="7">
        <v>3124910</v>
      </c>
      <c r="H372" s="8">
        <v>54203051.549999997</v>
      </c>
      <c r="I372" s="9">
        <f t="shared" si="5"/>
        <v>5.7651920152823943E-2</v>
      </c>
      <c r="J372" s="10">
        <v>0.61</v>
      </c>
      <c r="K372" s="6"/>
      <c r="L372" s="6"/>
    </row>
    <row r="373" spans="1:12" x14ac:dyDescent="0.25">
      <c r="A373" s="5">
        <v>1</v>
      </c>
      <c r="B373" s="6">
        <v>112676403</v>
      </c>
      <c r="C373" s="6" t="s">
        <v>569</v>
      </c>
      <c r="D373" s="6" t="s">
        <v>560</v>
      </c>
      <c r="E373" s="7">
        <v>4361356</v>
      </c>
      <c r="F373" s="7">
        <v>1756292</v>
      </c>
      <c r="G373" s="7">
        <v>3155355</v>
      </c>
      <c r="H373" s="8">
        <v>54968768.579999998</v>
      </c>
      <c r="I373" s="9">
        <f t="shared" si="5"/>
        <v>5.7402686680306202E-2</v>
      </c>
      <c r="J373" s="10">
        <v>0.46060000000000001</v>
      </c>
      <c r="K373" s="6"/>
      <c r="L373" s="6"/>
    </row>
    <row r="374" spans="1:12" x14ac:dyDescent="0.25">
      <c r="A374" s="11">
        <v>1</v>
      </c>
      <c r="B374" s="6">
        <v>118403302</v>
      </c>
      <c r="C374" s="6" t="s">
        <v>369</v>
      </c>
      <c r="D374" s="6" t="s">
        <v>365</v>
      </c>
      <c r="E374" s="7">
        <v>9396448</v>
      </c>
      <c r="F374" s="7">
        <v>2000000</v>
      </c>
      <c r="G374" s="7">
        <v>6746666</v>
      </c>
      <c r="H374" s="8">
        <v>118309241.93000001</v>
      </c>
      <c r="I374" s="9">
        <f t="shared" si="5"/>
        <v>5.7025688694648198E-2</v>
      </c>
      <c r="J374" s="10">
        <v>0.66020000000000001</v>
      </c>
      <c r="K374" s="6"/>
      <c r="L374" s="6"/>
    </row>
    <row r="375" spans="1:12" x14ac:dyDescent="0.25">
      <c r="A375" s="11">
        <v>1</v>
      </c>
      <c r="B375" s="6">
        <v>121394603</v>
      </c>
      <c r="C375" s="6" t="s">
        <v>359</v>
      </c>
      <c r="D375" s="6" t="s">
        <v>355</v>
      </c>
      <c r="E375" s="7">
        <v>11735721</v>
      </c>
      <c r="F375" s="7">
        <v>2913098</v>
      </c>
      <c r="G375" s="7">
        <v>1956402</v>
      </c>
      <c r="H375" s="8">
        <v>34429315.329999998</v>
      </c>
      <c r="I375" s="9">
        <f t="shared" si="5"/>
        <v>5.6823726561163655E-2</v>
      </c>
      <c r="J375" s="10">
        <v>0.42530000000000001</v>
      </c>
      <c r="K375" s="6"/>
      <c r="L375" s="6"/>
    </row>
    <row r="376" spans="1:12" x14ac:dyDescent="0.25">
      <c r="A376" s="11">
        <v>1</v>
      </c>
      <c r="B376" s="6">
        <v>101631203</v>
      </c>
      <c r="C376" s="6" t="s">
        <v>524</v>
      </c>
      <c r="D376" s="6" t="s">
        <v>521</v>
      </c>
      <c r="E376" s="7">
        <v>275401</v>
      </c>
      <c r="F376" s="7">
        <v>4392</v>
      </c>
      <c r="G376" s="7">
        <v>1024092</v>
      </c>
      <c r="H376" s="8">
        <v>18037771.379999999</v>
      </c>
      <c r="I376" s="9">
        <f t="shared" si="5"/>
        <v>5.6774863059607092E-2</v>
      </c>
      <c r="J376" s="10">
        <v>0.6774</v>
      </c>
      <c r="K376" s="6"/>
      <c r="L376" s="6"/>
    </row>
    <row r="377" spans="1:12" x14ac:dyDescent="0.25">
      <c r="A377" s="11">
        <v>1</v>
      </c>
      <c r="B377" s="6">
        <v>104432903</v>
      </c>
      <c r="C377" s="6" t="s">
        <v>395</v>
      </c>
      <c r="D377" s="6" t="s">
        <v>392</v>
      </c>
      <c r="E377" s="7">
        <v>3394107</v>
      </c>
      <c r="F377" s="7">
        <v>4596863</v>
      </c>
      <c r="G377" s="7">
        <v>1905670</v>
      </c>
      <c r="H377" s="8">
        <v>33875291.649999999</v>
      </c>
      <c r="I377" s="9">
        <f t="shared" si="5"/>
        <v>5.6255456622762393E-2</v>
      </c>
      <c r="J377" s="10">
        <v>0.60950000000000004</v>
      </c>
      <c r="K377" s="6"/>
      <c r="L377" s="6"/>
    </row>
    <row r="378" spans="1:12" x14ac:dyDescent="0.25">
      <c r="A378" s="11">
        <v>1</v>
      </c>
      <c r="B378" s="6">
        <v>120456003</v>
      </c>
      <c r="C378" s="6" t="s">
        <v>410</v>
      </c>
      <c r="D378" s="6" t="s">
        <v>407</v>
      </c>
      <c r="E378" s="7">
        <v>700000</v>
      </c>
      <c r="F378" s="7">
        <v>3310230</v>
      </c>
      <c r="G378" s="7">
        <v>5378231</v>
      </c>
      <c r="H378" s="8">
        <v>95672702.989999995</v>
      </c>
      <c r="I378" s="9">
        <f t="shared" si="5"/>
        <v>5.6214895491790894E-2</v>
      </c>
      <c r="J378" s="10">
        <v>0.54459999999999997</v>
      </c>
      <c r="K378" s="6"/>
      <c r="L378" s="6"/>
    </row>
    <row r="379" spans="1:12" x14ac:dyDescent="0.25">
      <c r="A379" s="11">
        <v>1</v>
      </c>
      <c r="B379" s="6">
        <v>112286003</v>
      </c>
      <c r="C379" s="6" t="s">
        <v>279</v>
      </c>
      <c r="D379" s="6" t="s">
        <v>276</v>
      </c>
      <c r="E379" s="7">
        <v>1446064</v>
      </c>
      <c r="F379" s="7">
        <v>448496</v>
      </c>
      <c r="G379" s="7">
        <v>2187100</v>
      </c>
      <c r="H379" s="8">
        <v>38977269.439999998</v>
      </c>
      <c r="I379" s="9">
        <f t="shared" si="5"/>
        <v>5.6112191321322072E-2</v>
      </c>
      <c r="J379" s="10">
        <v>0.54020000000000001</v>
      </c>
      <c r="K379" s="6"/>
      <c r="L379" s="6"/>
    </row>
    <row r="380" spans="1:12" x14ac:dyDescent="0.25">
      <c r="A380" s="11">
        <v>1</v>
      </c>
      <c r="B380" s="6">
        <v>124158503</v>
      </c>
      <c r="C380" s="6" t="s">
        <v>180</v>
      </c>
      <c r="D380" s="6" t="s">
        <v>170</v>
      </c>
      <c r="E380" s="7"/>
      <c r="F380" s="7">
        <v>2888249</v>
      </c>
      <c r="G380" s="7">
        <v>3917690</v>
      </c>
      <c r="H380" s="8">
        <v>70746316</v>
      </c>
      <c r="I380" s="9">
        <f t="shared" si="5"/>
        <v>5.537659374376469E-2</v>
      </c>
      <c r="J380" s="10">
        <v>0.15</v>
      </c>
      <c r="K380" s="6"/>
      <c r="L380" s="6"/>
    </row>
    <row r="381" spans="1:12" x14ac:dyDescent="0.25">
      <c r="A381" s="11">
        <v>1</v>
      </c>
      <c r="B381" s="6">
        <v>101631003</v>
      </c>
      <c r="C381" s="6" t="s">
        <v>523</v>
      </c>
      <c r="D381" s="6" t="s">
        <v>521</v>
      </c>
      <c r="E381" s="7"/>
      <c r="F381" s="7">
        <v>609724</v>
      </c>
      <c r="G381" s="7">
        <v>936467</v>
      </c>
      <c r="H381" s="8">
        <v>16928441.809999999</v>
      </c>
      <c r="I381" s="9">
        <f t="shared" si="5"/>
        <v>5.5319149305685572E-2</v>
      </c>
      <c r="J381" s="10">
        <v>0.67820000000000003</v>
      </c>
      <c r="K381" s="6"/>
      <c r="L381" s="6"/>
    </row>
    <row r="382" spans="1:12" x14ac:dyDescent="0.25">
      <c r="A382" s="11">
        <v>1</v>
      </c>
      <c r="B382" s="6">
        <v>115506003</v>
      </c>
      <c r="C382" s="6" t="s">
        <v>455</v>
      </c>
      <c r="D382" s="6" t="s">
        <v>453</v>
      </c>
      <c r="E382" s="7">
        <v>9000000</v>
      </c>
      <c r="F382" s="7"/>
      <c r="G382" s="7">
        <v>1575336</v>
      </c>
      <c r="H382" s="8">
        <v>28529171.82</v>
      </c>
      <c r="I382" s="9">
        <f t="shared" si="5"/>
        <v>5.521842729748052E-2</v>
      </c>
      <c r="J382" s="10">
        <v>0.57720000000000005</v>
      </c>
      <c r="K382" s="6"/>
      <c r="L382" s="6"/>
    </row>
    <row r="383" spans="1:12" x14ac:dyDescent="0.25">
      <c r="A383" s="5">
        <v>1</v>
      </c>
      <c r="B383" s="6">
        <v>111444602</v>
      </c>
      <c r="C383" s="6" t="s">
        <v>404</v>
      </c>
      <c r="D383" s="6" t="s">
        <v>405</v>
      </c>
      <c r="E383" s="7"/>
      <c r="F383" s="7">
        <v>790098</v>
      </c>
      <c r="G383" s="7">
        <v>3582604</v>
      </c>
      <c r="H383" s="8">
        <v>64997358.060000002</v>
      </c>
      <c r="I383" s="9">
        <f t="shared" si="5"/>
        <v>5.5119224949002489E-2</v>
      </c>
      <c r="J383" s="10">
        <v>0.66249999999999998</v>
      </c>
      <c r="K383" s="6"/>
      <c r="L383" s="6"/>
    </row>
    <row r="384" spans="1:12" x14ac:dyDescent="0.25">
      <c r="A384" s="11">
        <v>1</v>
      </c>
      <c r="B384" s="6">
        <v>104107503</v>
      </c>
      <c r="C384" s="6" t="s">
        <v>141</v>
      </c>
      <c r="D384" s="6" t="s">
        <v>136</v>
      </c>
      <c r="E384" s="7"/>
      <c r="F384" s="7">
        <v>4734000</v>
      </c>
      <c r="G384" s="7">
        <v>1540466</v>
      </c>
      <c r="H384" s="8">
        <v>28091985</v>
      </c>
      <c r="I384" s="9">
        <f t="shared" si="5"/>
        <v>5.4836495178251024E-2</v>
      </c>
      <c r="J384" s="10">
        <v>0.58330000000000004</v>
      </c>
      <c r="K384" s="6"/>
      <c r="L384" s="6"/>
    </row>
    <row r="385" spans="1:12" x14ac:dyDescent="0.25">
      <c r="A385" s="11">
        <v>1</v>
      </c>
      <c r="B385" s="6">
        <v>109535504</v>
      </c>
      <c r="C385" s="6" t="s">
        <v>466</v>
      </c>
      <c r="D385" s="6" t="s">
        <v>463</v>
      </c>
      <c r="E385" s="7">
        <v>569038</v>
      </c>
      <c r="F385" s="7">
        <v>195406</v>
      </c>
      <c r="G385" s="7">
        <v>719303</v>
      </c>
      <c r="H385" s="8">
        <v>13211457.300000001</v>
      </c>
      <c r="I385" s="9">
        <f t="shared" si="5"/>
        <v>5.4445394150424264E-2</v>
      </c>
      <c r="J385" s="10">
        <v>0.73080000000000001</v>
      </c>
      <c r="K385" s="6"/>
      <c r="L385" s="6"/>
    </row>
    <row r="386" spans="1:12" x14ac:dyDescent="0.25">
      <c r="A386" s="11">
        <v>1</v>
      </c>
      <c r="B386" s="6">
        <v>123463603</v>
      </c>
      <c r="C386" s="6" t="s">
        <v>416</v>
      </c>
      <c r="D386" s="6" t="s">
        <v>412</v>
      </c>
      <c r="E386" s="7">
        <v>8493434</v>
      </c>
      <c r="F386" s="7">
        <v>3050000</v>
      </c>
      <c r="G386" s="7">
        <v>4443374</v>
      </c>
      <c r="H386" s="8">
        <v>82869736.140000001</v>
      </c>
      <c r="I386" s="9">
        <f t="shared" si="5"/>
        <v>5.3618778180895506E-2</v>
      </c>
      <c r="J386" s="10">
        <v>0.20039999999999999</v>
      </c>
      <c r="K386" s="6"/>
      <c r="L386" s="6"/>
    </row>
    <row r="387" spans="1:12" x14ac:dyDescent="0.25">
      <c r="A387" s="11">
        <v>1</v>
      </c>
      <c r="B387" s="6">
        <v>120484803</v>
      </c>
      <c r="C387" s="6" t="s">
        <v>440</v>
      </c>
      <c r="D387" s="6" t="s">
        <v>437</v>
      </c>
      <c r="E387" s="7">
        <v>5157869</v>
      </c>
      <c r="F387" s="7">
        <v>2400000</v>
      </c>
      <c r="G387" s="7">
        <v>3567930</v>
      </c>
      <c r="H387" s="8">
        <v>66968669.829999998</v>
      </c>
      <c r="I387" s="9">
        <f t="shared" ref="I387:I450" si="6">G387/H387</f>
        <v>5.3277599944230522E-2</v>
      </c>
      <c r="J387" s="10">
        <v>0.4108</v>
      </c>
      <c r="K387" s="6"/>
      <c r="L387" s="6"/>
    </row>
    <row r="388" spans="1:12" x14ac:dyDescent="0.25">
      <c r="A388" s="11">
        <v>1</v>
      </c>
      <c r="B388" s="6">
        <v>120485603</v>
      </c>
      <c r="C388" s="6" t="s">
        <v>442</v>
      </c>
      <c r="D388" s="6" t="s">
        <v>437</v>
      </c>
      <c r="E388" s="7">
        <v>1834606</v>
      </c>
      <c r="F388" s="7"/>
      <c r="G388" s="7">
        <v>1321450</v>
      </c>
      <c r="H388" s="8">
        <v>24964609.77</v>
      </c>
      <c r="I388" s="9">
        <f t="shared" si="6"/>
        <v>5.2932932346011992E-2</v>
      </c>
      <c r="J388" s="10">
        <v>0.5343</v>
      </c>
      <c r="K388" s="6"/>
      <c r="L388" s="6"/>
    </row>
    <row r="389" spans="1:12" x14ac:dyDescent="0.25">
      <c r="A389" s="11">
        <v>1</v>
      </c>
      <c r="B389" s="6">
        <v>113363103</v>
      </c>
      <c r="C389" s="6" t="s">
        <v>329</v>
      </c>
      <c r="D389" s="6" t="s">
        <v>322</v>
      </c>
      <c r="E389" s="7">
        <v>1955000</v>
      </c>
      <c r="F389" s="7">
        <v>2240000</v>
      </c>
      <c r="G389" s="7">
        <v>5397284</v>
      </c>
      <c r="H389" s="8">
        <v>102909835.31999999</v>
      </c>
      <c r="I389" s="9">
        <f t="shared" si="6"/>
        <v>5.2446726624496558E-2</v>
      </c>
      <c r="J389" s="10">
        <v>0.42299999999999999</v>
      </c>
      <c r="K389" s="6"/>
      <c r="L389" s="6"/>
    </row>
    <row r="390" spans="1:12" x14ac:dyDescent="0.25">
      <c r="A390" s="11">
        <v>1</v>
      </c>
      <c r="B390" s="6">
        <v>103028302</v>
      </c>
      <c r="C390" s="6" t="s">
        <v>48</v>
      </c>
      <c r="D390" s="6" t="s">
        <v>17</v>
      </c>
      <c r="E390" s="7"/>
      <c r="F390" s="7">
        <v>4175000</v>
      </c>
      <c r="G390" s="7">
        <v>3696951</v>
      </c>
      <c r="H390" s="8">
        <v>71069913.480000004</v>
      </c>
      <c r="I390" s="9">
        <f t="shared" si="6"/>
        <v>5.2018509928823398E-2</v>
      </c>
      <c r="J390" s="10">
        <v>0.59560000000000002</v>
      </c>
      <c r="K390" s="6"/>
      <c r="L390" s="6"/>
    </row>
    <row r="391" spans="1:12" x14ac:dyDescent="0.25">
      <c r="A391" s="11">
        <v>1</v>
      </c>
      <c r="B391" s="6">
        <v>109422303</v>
      </c>
      <c r="C391" s="6" t="s">
        <v>387</v>
      </c>
      <c r="D391" s="6" t="s">
        <v>386</v>
      </c>
      <c r="E391" s="7">
        <v>4278382</v>
      </c>
      <c r="F391" s="7"/>
      <c r="G391" s="7">
        <v>1485852</v>
      </c>
      <c r="H391" s="8">
        <v>28896470.449999999</v>
      </c>
      <c r="I391" s="9">
        <f t="shared" si="6"/>
        <v>5.1419843906922551E-2</v>
      </c>
      <c r="J391" s="10">
        <v>0.76559999999999995</v>
      </c>
      <c r="K391" s="6"/>
      <c r="L391" s="6"/>
    </row>
    <row r="392" spans="1:12" x14ac:dyDescent="0.25">
      <c r="A392" s="11">
        <v>1</v>
      </c>
      <c r="B392" s="6">
        <v>122092353</v>
      </c>
      <c r="C392" s="6" t="s">
        <v>127</v>
      </c>
      <c r="D392" s="6" t="s">
        <v>122</v>
      </c>
      <c r="E392" s="7"/>
      <c r="F392" s="7">
        <v>17685651</v>
      </c>
      <c r="G392" s="7">
        <v>10363991</v>
      </c>
      <c r="H392" s="8">
        <v>203338387.75</v>
      </c>
      <c r="I392" s="9">
        <f t="shared" si="6"/>
        <v>5.0969180559955529E-2</v>
      </c>
      <c r="J392" s="10">
        <v>0.15</v>
      </c>
      <c r="K392" s="6"/>
      <c r="L392" s="6"/>
    </row>
    <row r="393" spans="1:12" x14ac:dyDescent="0.25">
      <c r="A393" s="11">
        <v>1</v>
      </c>
      <c r="B393" s="6">
        <v>119350303</v>
      </c>
      <c r="C393" s="6" t="s">
        <v>310</v>
      </c>
      <c r="D393" s="6" t="s">
        <v>311</v>
      </c>
      <c r="E393" s="7">
        <v>10582238</v>
      </c>
      <c r="F393" s="7"/>
      <c r="G393" s="7">
        <v>2170247</v>
      </c>
      <c r="H393" s="8">
        <v>42811730.289999999</v>
      </c>
      <c r="I393" s="9">
        <f t="shared" si="6"/>
        <v>5.0692812117125015E-2</v>
      </c>
      <c r="J393" s="10">
        <v>0.38300000000000001</v>
      </c>
      <c r="K393" s="6"/>
      <c r="L393" s="6"/>
    </row>
    <row r="394" spans="1:12" x14ac:dyDescent="0.25">
      <c r="A394" s="11">
        <v>1</v>
      </c>
      <c r="B394" s="6">
        <v>104103603</v>
      </c>
      <c r="C394" s="6" t="s">
        <v>137</v>
      </c>
      <c r="D394" s="6" t="s">
        <v>136</v>
      </c>
      <c r="E394" s="7"/>
      <c r="F394" s="7">
        <v>4175571</v>
      </c>
      <c r="G394" s="7">
        <v>1025855</v>
      </c>
      <c r="H394" s="8">
        <v>20257460.489999998</v>
      </c>
      <c r="I394" s="9">
        <f t="shared" si="6"/>
        <v>5.0640849108722616E-2</v>
      </c>
      <c r="J394" s="10">
        <v>0.71689999999999998</v>
      </c>
      <c r="K394" s="6"/>
      <c r="L394" s="6"/>
    </row>
    <row r="395" spans="1:12" x14ac:dyDescent="0.25">
      <c r="A395" s="11">
        <v>1</v>
      </c>
      <c r="B395" s="6">
        <v>125239652</v>
      </c>
      <c r="C395" s="6" t="s">
        <v>247</v>
      </c>
      <c r="D395" s="6" t="s">
        <v>233</v>
      </c>
      <c r="E395" s="7"/>
      <c r="F395" s="7"/>
      <c r="G395" s="7">
        <v>4196084</v>
      </c>
      <c r="H395" s="8">
        <v>83124042.269999996</v>
      </c>
      <c r="I395" s="9">
        <f t="shared" si="6"/>
        <v>5.0479787621136828E-2</v>
      </c>
      <c r="J395" s="10">
        <v>0.69189999999999996</v>
      </c>
      <c r="K395" s="6"/>
      <c r="L395" s="6"/>
    </row>
    <row r="396" spans="1:12" x14ac:dyDescent="0.25">
      <c r="A396" s="11">
        <v>1</v>
      </c>
      <c r="B396" s="6">
        <v>105628302</v>
      </c>
      <c r="C396" s="6" t="s">
        <v>518</v>
      </c>
      <c r="D396" s="6" t="s">
        <v>519</v>
      </c>
      <c r="E396" s="7">
        <v>5142753</v>
      </c>
      <c r="F396" s="7"/>
      <c r="G396" s="7">
        <v>3173137</v>
      </c>
      <c r="H396" s="8">
        <v>62957436.700000003</v>
      </c>
      <c r="I396" s="9">
        <f t="shared" si="6"/>
        <v>5.040130549025354E-2</v>
      </c>
      <c r="J396" s="10">
        <v>0.63629999999999998</v>
      </c>
      <c r="K396" s="6"/>
      <c r="L396" s="6"/>
    </row>
    <row r="397" spans="1:12" x14ac:dyDescent="0.25">
      <c r="A397" s="11">
        <v>1</v>
      </c>
      <c r="B397" s="6">
        <v>107655903</v>
      </c>
      <c r="C397" s="6" t="s">
        <v>550</v>
      </c>
      <c r="D397" s="6" t="s">
        <v>539</v>
      </c>
      <c r="E397" s="7"/>
      <c r="F397" s="7"/>
      <c r="G397" s="7">
        <v>1534224</v>
      </c>
      <c r="H397" s="8">
        <v>30461675.57</v>
      </c>
      <c r="I397" s="9">
        <f t="shared" si="6"/>
        <v>5.0365712696085946E-2</v>
      </c>
      <c r="J397" s="10">
        <v>0.61219999999999997</v>
      </c>
      <c r="K397" s="6"/>
      <c r="L397" s="6"/>
    </row>
    <row r="398" spans="1:12" x14ac:dyDescent="0.25">
      <c r="A398" s="11">
        <v>1</v>
      </c>
      <c r="B398" s="6">
        <v>124156603</v>
      </c>
      <c r="C398" s="6" t="s">
        <v>176</v>
      </c>
      <c r="D398" s="6" t="s">
        <v>170</v>
      </c>
      <c r="E398" s="7">
        <v>10928942</v>
      </c>
      <c r="F398" s="7"/>
      <c r="G398" s="7">
        <v>4294889</v>
      </c>
      <c r="H398" s="8">
        <v>85455407.950000003</v>
      </c>
      <c r="I398" s="9">
        <f t="shared" si="6"/>
        <v>5.0258832097705756E-2</v>
      </c>
      <c r="J398" s="10">
        <v>0.27479999999999999</v>
      </c>
      <c r="K398" s="6"/>
      <c r="L398" s="6"/>
    </row>
    <row r="399" spans="1:12" x14ac:dyDescent="0.25">
      <c r="A399" s="11">
        <v>1</v>
      </c>
      <c r="B399" s="6">
        <v>125234502</v>
      </c>
      <c r="C399" s="6" t="s">
        <v>236</v>
      </c>
      <c r="D399" s="6" t="s">
        <v>233</v>
      </c>
      <c r="E399" s="7"/>
      <c r="F399" s="7"/>
      <c r="G399" s="7">
        <v>4695642</v>
      </c>
      <c r="H399" s="8">
        <v>93451844.810000002</v>
      </c>
      <c r="I399" s="9">
        <f t="shared" si="6"/>
        <v>5.0246648523064076E-2</v>
      </c>
      <c r="J399" s="10">
        <v>0.15</v>
      </c>
      <c r="K399" s="6"/>
      <c r="L399" s="6"/>
    </row>
    <row r="400" spans="1:12" x14ac:dyDescent="0.25">
      <c r="A400" s="11">
        <v>1</v>
      </c>
      <c r="B400" s="6">
        <v>114064003</v>
      </c>
      <c r="C400" s="6" t="s">
        <v>96</v>
      </c>
      <c r="D400" s="6" t="s">
        <v>87</v>
      </c>
      <c r="E400" s="7">
        <v>2908655</v>
      </c>
      <c r="F400" s="7">
        <v>1214650</v>
      </c>
      <c r="G400" s="7">
        <v>1716890</v>
      </c>
      <c r="H400" s="8">
        <v>34737419.509999998</v>
      </c>
      <c r="I400" s="9">
        <f t="shared" si="6"/>
        <v>4.9424799660370632E-2</v>
      </c>
      <c r="J400" s="10">
        <v>0.38059999999999999</v>
      </c>
      <c r="K400" s="6"/>
      <c r="L400" s="6"/>
    </row>
    <row r="401" spans="1:12" x14ac:dyDescent="0.25">
      <c r="A401" s="11">
        <v>1</v>
      </c>
      <c r="B401" s="6">
        <v>117089003</v>
      </c>
      <c r="C401" s="6" t="s">
        <v>120</v>
      </c>
      <c r="D401" s="6" t="s">
        <v>114</v>
      </c>
      <c r="E401" s="7"/>
      <c r="F401" s="7">
        <v>403659</v>
      </c>
      <c r="G401" s="7">
        <v>1463977</v>
      </c>
      <c r="H401" s="8">
        <v>29884538.43</v>
      </c>
      <c r="I401" s="9">
        <f t="shared" si="6"/>
        <v>4.8987773508001278E-2</v>
      </c>
      <c r="J401" s="10">
        <v>0.63990000000000002</v>
      </c>
      <c r="K401" s="6"/>
      <c r="L401" s="6"/>
    </row>
    <row r="402" spans="1:12" x14ac:dyDescent="0.25">
      <c r="A402" s="11">
        <v>1</v>
      </c>
      <c r="B402" s="6">
        <v>114069103</v>
      </c>
      <c r="C402" s="6" t="s">
        <v>103</v>
      </c>
      <c r="D402" s="6" t="s">
        <v>87</v>
      </c>
      <c r="E402" s="7">
        <v>4774743</v>
      </c>
      <c r="F402" s="7">
        <v>1237317</v>
      </c>
      <c r="G402" s="7">
        <v>4259243</v>
      </c>
      <c r="H402" s="8">
        <v>87166548.060000002</v>
      </c>
      <c r="I402" s="9">
        <f t="shared" si="6"/>
        <v>4.8863274900690153E-2</v>
      </c>
      <c r="J402" s="10">
        <v>0.45290000000000002</v>
      </c>
      <c r="K402" s="6"/>
      <c r="L402" s="6"/>
    </row>
    <row r="403" spans="1:12" x14ac:dyDescent="0.25">
      <c r="A403" s="11">
        <v>1</v>
      </c>
      <c r="B403" s="6">
        <v>125239452</v>
      </c>
      <c r="C403" s="6" t="s">
        <v>245</v>
      </c>
      <c r="D403" s="6" t="s">
        <v>233</v>
      </c>
      <c r="E403" s="7">
        <v>2600000</v>
      </c>
      <c r="F403" s="7">
        <v>4269390</v>
      </c>
      <c r="G403" s="7">
        <v>7795250</v>
      </c>
      <c r="H403" s="8">
        <v>161019891.69</v>
      </c>
      <c r="I403" s="9">
        <f t="shared" si="6"/>
        <v>4.8411720553182547E-2</v>
      </c>
      <c r="J403" s="10">
        <v>0.63759999999999994</v>
      </c>
      <c r="K403" s="6"/>
      <c r="L403" s="6"/>
    </row>
    <row r="404" spans="1:12" x14ac:dyDescent="0.25">
      <c r="A404" s="11">
        <v>1</v>
      </c>
      <c r="B404" s="6">
        <v>104435003</v>
      </c>
      <c r="C404" s="6" t="s">
        <v>399</v>
      </c>
      <c r="D404" s="6" t="s">
        <v>392</v>
      </c>
      <c r="E404" s="7">
        <v>814000</v>
      </c>
      <c r="F404" s="7">
        <v>387602</v>
      </c>
      <c r="G404" s="7">
        <v>754704</v>
      </c>
      <c r="H404" s="8">
        <v>15704843.869999999</v>
      </c>
      <c r="I404" s="9">
        <f t="shared" si="6"/>
        <v>4.8055492066474144E-2</v>
      </c>
      <c r="J404" s="10">
        <v>0.63829999999999998</v>
      </c>
      <c r="K404" s="6"/>
      <c r="L404" s="6"/>
    </row>
    <row r="405" spans="1:12" x14ac:dyDescent="0.25">
      <c r="A405" s="11">
        <v>1</v>
      </c>
      <c r="B405" s="6">
        <v>123467303</v>
      </c>
      <c r="C405" s="6" t="s">
        <v>428</v>
      </c>
      <c r="D405" s="6" t="s">
        <v>412</v>
      </c>
      <c r="E405" s="7">
        <v>4000000</v>
      </c>
      <c r="F405" s="7">
        <v>12539576</v>
      </c>
      <c r="G405" s="7">
        <v>5861810</v>
      </c>
      <c r="H405" s="8">
        <v>122078799.90000001</v>
      </c>
      <c r="I405" s="9">
        <f t="shared" si="6"/>
        <v>4.8016608983719213E-2</v>
      </c>
      <c r="J405" s="10">
        <v>0.27739999999999998</v>
      </c>
      <c r="K405" s="6"/>
      <c r="L405" s="6"/>
    </row>
    <row r="406" spans="1:12" x14ac:dyDescent="0.25">
      <c r="A406" s="11">
        <v>1</v>
      </c>
      <c r="B406" s="6">
        <v>123465303</v>
      </c>
      <c r="C406" s="6" t="s">
        <v>420</v>
      </c>
      <c r="D406" s="6" t="s">
        <v>412</v>
      </c>
      <c r="E406" s="7"/>
      <c r="F406" s="7"/>
      <c r="G406" s="7">
        <v>4368123</v>
      </c>
      <c r="H406" s="8">
        <v>91855131.930000007</v>
      </c>
      <c r="I406" s="9">
        <f t="shared" si="6"/>
        <v>4.7554479626993655E-2</v>
      </c>
      <c r="J406" s="10">
        <v>0.2172</v>
      </c>
      <c r="K406" s="6"/>
      <c r="L406" s="6"/>
    </row>
    <row r="407" spans="1:12" x14ac:dyDescent="0.25">
      <c r="A407" s="11">
        <v>1</v>
      </c>
      <c r="B407" s="6">
        <v>121390302</v>
      </c>
      <c r="C407" s="6" t="s">
        <v>354</v>
      </c>
      <c r="D407" s="6" t="s">
        <v>355</v>
      </c>
      <c r="E407" s="7">
        <v>6132194</v>
      </c>
      <c r="F407" s="7">
        <v>6233154</v>
      </c>
      <c r="G407" s="7">
        <v>11385605</v>
      </c>
      <c r="H407" s="8">
        <v>239596700</v>
      </c>
      <c r="I407" s="9">
        <f t="shared" si="6"/>
        <v>4.7519874021637196E-2</v>
      </c>
      <c r="J407" s="10">
        <v>0.76149999999999995</v>
      </c>
      <c r="K407" s="6"/>
      <c r="L407" s="6"/>
    </row>
    <row r="408" spans="1:12" x14ac:dyDescent="0.25">
      <c r="A408" s="11">
        <v>1</v>
      </c>
      <c r="B408" s="6">
        <v>115504003</v>
      </c>
      <c r="C408" s="6" t="s">
        <v>454</v>
      </c>
      <c r="D408" s="6" t="s">
        <v>453</v>
      </c>
      <c r="E408" s="7">
        <v>2790758</v>
      </c>
      <c r="F408" s="7"/>
      <c r="G408" s="7">
        <v>1552220</v>
      </c>
      <c r="H408" s="8">
        <v>32690481</v>
      </c>
      <c r="I408" s="9">
        <f t="shared" si="6"/>
        <v>4.7482323677036135E-2</v>
      </c>
      <c r="J408" s="10">
        <v>0.64649999999999996</v>
      </c>
      <c r="K408" s="6"/>
      <c r="L408" s="6"/>
    </row>
    <row r="409" spans="1:12" x14ac:dyDescent="0.25">
      <c r="A409" s="11">
        <v>1</v>
      </c>
      <c r="B409" s="6">
        <v>118406602</v>
      </c>
      <c r="C409" s="6" t="s">
        <v>372</v>
      </c>
      <c r="D409" s="6" t="s">
        <v>365</v>
      </c>
      <c r="E409" s="7"/>
      <c r="F409" s="7">
        <v>791086</v>
      </c>
      <c r="G409" s="7">
        <v>1924245</v>
      </c>
      <c r="H409" s="8">
        <v>40712205.340000004</v>
      </c>
      <c r="I409" s="9">
        <f t="shared" si="6"/>
        <v>4.726457296847579E-2</v>
      </c>
      <c r="J409" s="10">
        <v>0.60550000000000004</v>
      </c>
      <c r="K409" s="6"/>
      <c r="L409" s="6"/>
    </row>
    <row r="410" spans="1:12" x14ac:dyDescent="0.25">
      <c r="A410" s="5">
        <v>1</v>
      </c>
      <c r="B410" s="6">
        <v>111312503</v>
      </c>
      <c r="C410" s="6" t="s">
        <v>291</v>
      </c>
      <c r="D410" s="6" t="s">
        <v>292</v>
      </c>
      <c r="E410" s="7"/>
      <c r="F410" s="7">
        <v>3035150</v>
      </c>
      <c r="G410" s="7">
        <v>1126001</v>
      </c>
      <c r="H410" s="8">
        <v>24605593.199999999</v>
      </c>
      <c r="I410" s="9">
        <f t="shared" si="6"/>
        <v>4.5761993659230296E-2</v>
      </c>
      <c r="J410" s="10">
        <v>0.58879999999999999</v>
      </c>
      <c r="K410" s="6"/>
      <c r="L410" s="6"/>
    </row>
    <row r="411" spans="1:12" x14ac:dyDescent="0.25">
      <c r="A411" s="11">
        <v>1</v>
      </c>
      <c r="B411" s="6">
        <v>115503004</v>
      </c>
      <c r="C411" s="6" t="s">
        <v>452</v>
      </c>
      <c r="D411" s="6" t="s">
        <v>453</v>
      </c>
      <c r="E411" s="7"/>
      <c r="F411" s="7"/>
      <c r="G411" s="7">
        <v>959704</v>
      </c>
      <c r="H411" s="8">
        <v>21537282.75</v>
      </c>
      <c r="I411" s="9">
        <f t="shared" si="6"/>
        <v>4.4560124466026245E-2</v>
      </c>
      <c r="J411" s="10">
        <v>0.60060000000000002</v>
      </c>
      <c r="K411" s="6"/>
      <c r="L411" s="6"/>
    </row>
    <row r="412" spans="1:12" x14ac:dyDescent="0.25">
      <c r="A412" s="11">
        <v>1</v>
      </c>
      <c r="B412" s="6">
        <v>118403903</v>
      </c>
      <c r="C412" s="6" t="s">
        <v>370</v>
      </c>
      <c r="D412" s="6" t="s">
        <v>365</v>
      </c>
      <c r="E412" s="7"/>
      <c r="F412" s="7">
        <v>1800107</v>
      </c>
      <c r="G412" s="7">
        <v>1154513</v>
      </c>
      <c r="H412" s="8">
        <v>26071451.57</v>
      </c>
      <c r="I412" s="9">
        <f t="shared" si="6"/>
        <v>4.42826513475943E-2</v>
      </c>
      <c r="J412" s="10">
        <v>0.4834</v>
      </c>
      <c r="K412" s="6"/>
      <c r="L412" s="6"/>
    </row>
    <row r="413" spans="1:12" x14ac:dyDescent="0.25">
      <c r="A413" s="11">
        <v>1</v>
      </c>
      <c r="B413" s="6">
        <v>116495003</v>
      </c>
      <c r="C413" s="6" t="s">
        <v>447</v>
      </c>
      <c r="D413" s="6" t="s">
        <v>446</v>
      </c>
      <c r="E413" s="7">
        <v>2798615</v>
      </c>
      <c r="F413" s="7">
        <v>1600000</v>
      </c>
      <c r="G413" s="7">
        <v>1213763</v>
      </c>
      <c r="H413" s="8">
        <v>27411943.559999999</v>
      </c>
      <c r="I413" s="9">
        <f t="shared" si="6"/>
        <v>4.4278618819686498E-2</v>
      </c>
      <c r="J413" s="10">
        <v>0.64190000000000003</v>
      </c>
      <c r="K413" s="6"/>
      <c r="L413" s="6"/>
    </row>
    <row r="414" spans="1:12" x14ac:dyDescent="0.25">
      <c r="A414" s="11">
        <v>1</v>
      </c>
      <c r="B414" s="6">
        <v>125231232</v>
      </c>
      <c r="C414" s="6" t="s">
        <v>232</v>
      </c>
      <c r="D414" s="6" t="s">
        <v>233</v>
      </c>
      <c r="E414" s="7"/>
      <c r="F414" s="7"/>
      <c r="G414" s="7">
        <v>4798495</v>
      </c>
      <c r="H414" s="8">
        <v>109911779</v>
      </c>
      <c r="I414" s="9">
        <f t="shared" si="6"/>
        <v>4.3657695687010944E-2</v>
      </c>
      <c r="J414" s="10">
        <v>0.8508</v>
      </c>
      <c r="K414" s="6"/>
      <c r="L414" s="6"/>
    </row>
    <row r="415" spans="1:12" x14ac:dyDescent="0.25">
      <c r="A415" s="11">
        <v>1</v>
      </c>
      <c r="B415" s="6">
        <v>119582503</v>
      </c>
      <c r="C415" s="6" t="s">
        <v>500</v>
      </c>
      <c r="D415" s="6" t="s">
        <v>499</v>
      </c>
      <c r="E415" s="7">
        <v>3254423</v>
      </c>
      <c r="F415" s="7"/>
      <c r="G415" s="7">
        <v>775180</v>
      </c>
      <c r="H415" s="8">
        <v>17795190.32</v>
      </c>
      <c r="I415" s="9">
        <f t="shared" si="6"/>
        <v>4.3561208734518325E-2</v>
      </c>
      <c r="J415" s="10">
        <v>0.5101</v>
      </c>
      <c r="K415" s="6"/>
      <c r="L415" s="6"/>
    </row>
    <row r="416" spans="1:12" x14ac:dyDescent="0.25">
      <c r="A416" s="11">
        <v>1</v>
      </c>
      <c r="B416" s="6">
        <v>127049303</v>
      </c>
      <c r="C416" s="6" t="s">
        <v>79</v>
      </c>
      <c r="D416" s="6" t="s">
        <v>66</v>
      </c>
      <c r="E416" s="7"/>
      <c r="F416" s="7"/>
      <c r="G416" s="7">
        <v>491493</v>
      </c>
      <c r="H416" s="8">
        <v>11344524</v>
      </c>
      <c r="I416" s="9">
        <f t="shared" si="6"/>
        <v>4.3324250537087321E-2</v>
      </c>
      <c r="J416" s="10">
        <v>0.68159999999999998</v>
      </c>
      <c r="K416" s="6"/>
      <c r="L416" s="6"/>
    </row>
    <row r="417" spans="1:12" x14ac:dyDescent="0.25">
      <c r="A417" s="11">
        <v>1</v>
      </c>
      <c r="B417" s="6">
        <v>114061503</v>
      </c>
      <c r="C417" s="6" t="s">
        <v>91</v>
      </c>
      <c r="D417" s="6" t="s">
        <v>87</v>
      </c>
      <c r="E417" s="7"/>
      <c r="F417" s="7">
        <v>2109357</v>
      </c>
      <c r="G417" s="7">
        <v>2169397</v>
      </c>
      <c r="H417" s="8">
        <v>50129323.149999999</v>
      </c>
      <c r="I417" s="9">
        <f t="shared" si="6"/>
        <v>4.3276008205987516E-2</v>
      </c>
      <c r="J417" s="10">
        <v>0.60629999999999995</v>
      </c>
      <c r="K417" s="6"/>
      <c r="L417" s="6"/>
    </row>
    <row r="418" spans="1:12" x14ac:dyDescent="0.25">
      <c r="A418" s="11">
        <v>1</v>
      </c>
      <c r="B418" s="6">
        <v>103029203</v>
      </c>
      <c r="C418" s="6" t="s">
        <v>54</v>
      </c>
      <c r="D418" s="6" t="s">
        <v>17</v>
      </c>
      <c r="E418" s="7"/>
      <c r="F418" s="7">
        <v>400000</v>
      </c>
      <c r="G418" s="7">
        <v>4316993</v>
      </c>
      <c r="H418" s="8">
        <v>100580635.75</v>
      </c>
      <c r="I418" s="9">
        <f t="shared" si="6"/>
        <v>4.2920716973097878E-2</v>
      </c>
      <c r="J418" s="10">
        <v>0.37740000000000001</v>
      </c>
      <c r="K418" s="6"/>
      <c r="L418" s="6"/>
    </row>
    <row r="419" spans="1:12" x14ac:dyDescent="0.25">
      <c r="A419" s="11">
        <v>1</v>
      </c>
      <c r="B419" s="6">
        <v>123466403</v>
      </c>
      <c r="C419" s="6" t="s">
        <v>425</v>
      </c>
      <c r="D419" s="6" t="s">
        <v>412</v>
      </c>
      <c r="E419" s="7">
        <v>3299409</v>
      </c>
      <c r="F419" s="7">
        <v>500000</v>
      </c>
      <c r="G419" s="7">
        <v>2214106</v>
      </c>
      <c r="H419" s="8">
        <v>52300271.920000002</v>
      </c>
      <c r="I419" s="9">
        <f t="shared" si="6"/>
        <v>4.2334502646310522E-2</v>
      </c>
      <c r="J419" s="10">
        <v>0.64870000000000005</v>
      </c>
      <c r="K419" s="6"/>
      <c r="L419" s="6"/>
    </row>
    <row r="420" spans="1:12" x14ac:dyDescent="0.25">
      <c r="A420" s="11">
        <v>1</v>
      </c>
      <c r="B420" s="6">
        <v>125237702</v>
      </c>
      <c r="C420" s="6" t="s">
        <v>241</v>
      </c>
      <c r="D420" s="6" t="s">
        <v>233</v>
      </c>
      <c r="E420" s="7"/>
      <c r="F420" s="7">
        <v>11200000</v>
      </c>
      <c r="G420" s="7">
        <v>4290278</v>
      </c>
      <c r="H420" s="8">
        <v>102504149.15000001</v>
      </c>
      <c r="I420" s="9">
        <f t="shared" si="6"/>
        <v>4.185467647482053E-2</v>
      </c>
      <c r="J420" s="10">
        <v>0.56269999999999998</v>
      </c>
      <c r="K420" s="6"/>
      <c r="L420" s="6"/>
    </row>
    <row r="421" spans="1:12" x14ac:dyDescent="0.25">
      <c r="A421" s="11">
        <v>1</v>
      </c>
      <c r="B421" s="6">
        <v>105258303</v>
      </c>
      <c r="C421" s="6" t="s">
        <v>262</v>
      </c>
      <c r="D421" s="6" t="s">
        <v>253</v>
      </c>
      <c r="E421" s="7">
        <v>2613077</v>
      </c>
      <c r="F421" s="7">
        <v>2634</v>
      </c>
      <c r="G421" s="7">
        <v>1017561</v>
      </c>
      <c r="H421" s="8">
        <v>24409864.52</v>
      </c>
      <c r="I421" s="9">
        <f t="shared" si="6"/>
        <v>4.1686466517102984E-2</v>
      </c>
      <c r="J421" s="10">
        <v>0.67200000000000004</v>
      </c>
      <c r="K421" s="6"/>
      <c r="L421" s="6"/>
    </row>
    <row r="422" spans="1:12" x14ac:dyDescent="0.25">
      <c r="A422" s="11">
        <v>1</v>
      </c>
      <c r="B422" s="6">
        <v>119354603</v>
      </c>
      <c r="C422" s="6" t="s">
        <v>314</v>
      </c>
      <c r="D422" s="6" t="s">
        <v>311</v>
      </c>
      <c r="E422" s="7"/>
      <c r="F422" s="7">
        <v>4140000</v>
      </c>
      <c r="G422" s="7">
        <v>766706</v>
      </c>
      <c r="H422" s="8">
        <v>18895181.969999999</v>
      </c>
      <c r="I422" s="9">
        <f t="shared" si="6"/>
        <v>4.05767989542151E-2</v>
      </c>
      <c r="J422" s="10">
        <v>0.58040000000000003</v>
      </c>
      <c r="K422" s="6"/>
      <c r="L422" s="6"/>
    </row>
    <row r="423" spans="1:12" x14ac:dyDescent="0.25">
      <c r="A423" s="11">
        <v>1</v>
      </c>
      <c r="B423" s="6">
        <v>119584503</v>
      </c>
      <c r="C423" s="6" t="s">
        <v>502</v>
      </c>
      <c r="D423" s="6" t="s">
        <v>499</v>
      </c>
      <c r="E423" s="7">
        <v>995232</v>
      </c>
      <c r="F423" s="7"/>
      <c r="G423" s="7">
        <v>943583</v>
      </c>
      <c r="H423" s="8">
        <v>23259682.390000001</v>
      </c>
      <c r="I423" s="9">
        <f t="shared" si="6"/>
        <v>4.0567320919466777E-2</v>
      </c>
      <c r="J423" s="10">
        <v>0.53800000000000003</v>
      </c>
      <c r="K423" s="6"/>
      <c r="L423" s="6"/>
    </row>
    <row r="424" spans="1:12" x14ac:dyDescent="0.25">
      <c r="A424" s="11">
        <v>1</v>
      </c>
      <c r="B424" s="6">
        <v>129547203</v>
      </c>
      <c r="C424" s="6" t="s">
        <v>477</v>
      </c>
      <c r="D424" s="6" t="s">
        <v>469</v>
      </c>
      <c r="E424" s="7">
        <v>2246167</v>
      </c>
      <c r="F424" s="7"/>
      <c r="G424" s="7">
        <v>1012770</v>
      </c>
      <c r="H424" s="8">
        <v>24983134.25</v>
      </c>
      <c r="I424" s="9">
        <f t="shared" si="6"/>
        <v>4.0538148250954545E-2</v>
      </c>
      <c r="J424" s="10">
        <v>0.58520000000000005</v>
      </c>
      <c r="K424" s="6"/>
      <c r="L424" s="6"/>
    </row>
    <row r="425" spans="1:12" x14ac:dyDescent="0.25">
      <c r="A425" s="5">
        <v>1</v>
      </c>
      <c r="B425" s="6">
        <v>112679403</v>
      </c>
      <c r="C425" s="6" t="s">
        <v>575</v>
      </c>
      <c r="D425" s="6" t="s">
        <v>560</v>
      </c>
      <c r="E425" s="7"/>
      <c r="F425" s="7">
        <v>479000</v>
      </c>
      <c r="G425" s="7">
        <v>2263817</v>
      </c>
      <c r="H425" s="8">
        <v>56399744.670000002</v>
      </c>
      <c r="I425" s="9">
        <f t="shared" si="6"/>
        <v>4.0138781004165847E-2</v>
      </c>
      <c r="J425" s="10">
        <v>0.31780000000000003</v>
      </c>
      <c r="K425" s="6"/>
      <c r="L425" s="6"/>
    </row>
    <row r="426" spans="1:12" x14ac:dyDescent="0.25">
      <c r="A426" s="11">
        <v>1</v>
      </c>
      <c r="B426" s="6">
        <v>113380303</v>
      </c>
      <c r="C426" s="6" t="s">
        <v>347</v>
      </c>
      <c r="D426" s="6" t="s">
        <v>348</v>
      </c>
      <c r="E426" s="7">
        <v>1650000</v>
      </c>
      <c r="F426" s="7"/>
      <c r="G426" s="7">
        <v>1183903</v>
      </c>
      <c r="H426" s="8">
        <v>29526929.68</v>
      </c>
      <c r="I426" s="9">
        <f t="shared" si="6"/>
        <v>4.0095702900051745E-2</v>
      </c>
      <c r="J426" s="10">
        <v>0.49259999999999998</v>
      </c>
      <c r="K426" s="6"/>
      <c r="L426" s="6"/>
    </row>
    <row r="427" spans="1:12" x14ac:dyDescent="0.25">
      <c r="A427" s="11">
        <v>1</v>
      </c>
      <c r="B427" s="6">
        <v>103029902</v>
      </c>
      <c r="C427" s="6" t="s">
        <v>59</v>
      </c>
      <c r="D427" s="6" t="s">
        <v>17</v>
      </c>
      <c r="E427" s="7"/>
      <c r="F427" s="7">
        <v>8848288</v>
      </c>
      <c r="G427" s="7">
        <v>3028603</v>
      </c>
      <c r="H427" s="8">
        <v>76469673.379999995</v>
      </c>
      <c r="I427" s="9">
        <f t="shared" si="6"/>
        <v>3.9605282279028355E-2</v>
      </c>
      <c r="J427" s="10">
        <v>0.57650000000000001</v>
      </c>
      <c r="K427" s="6"/>
      <c r="L427" s="6"/>
    </row>
    <row r="428" spans="1:12" x14ac:dyDescent="0.25">
      <c r="A428" s="11">
        <v>1</v>
      </c>
      <c r="B428" s="6">
        <v>112678503</v>
      </c>
      <c r="C428" s="6" t="s">
        <v>573</v>
      </c>
      <c r="D428" s="6" t="s">
        <v>560</v>
      </c>
      <c r="E428" s="7">
        <v>3817198</v>
      </c>
      <c r="F428" s="7">
        <v>6027999</v>
      </c>
      <c r="G428" s="7">
        <v>1885689</v>
      </c>
      <c r="H428" s="8">
        <v>47946127</v>
      </c>
      <c r="I428" s="9">
        <f t="shared" si="6"/>
        <v>3.932932893620375E-2</v>
      </c>
      <c r="J428" s="10">
        <v>0.52059999999999995</v>
      </c>
      <c r="K428" s="6"/>
      <c r="L428" s="6"/>
    </row>
    <row r="429" spans="1:12" x14ac:dyDescent="0.25">
      <c r="A429" s="11">
        <v>1</v>
      </c>
      <c r="B429" s="6">
        <v>123466103</v>
      </c>
      <c r="C429" s="6" t="s">
        <v>423</v>
      </c>
      <c r="D429" s="6" t="s">
        <v>412</v>
      </c>
      <c r="E429" s="7"/>
      <c r="F429" s="7">
        <v>1000000</v>
      </c>
      <c r="G429" s="7">
        <v>3390585</v>
      </c>
      <c r="H429" s="8">
        <v>90149741.340000004</v>
      </c>
      <c r="I429" s="9">
        <f t="shared" si="6"/>
        <v>3.7610590442100099E-2</v>
      </c>
      <c r="J429" s="10">
        <v>0.42159999999999997</v>
      </c>
      <c r="K429" s="6"/>
      <c r="L429" s="6"/>
    </row>
    <row r="430" spans="1:12" x14ac:dyDescent="0.25">
      <c r="A430" s="11">
        <v>1</v>
      </c>
      <c r="B430" s="6">
        <v>127047404</v>
      </c>
      <c r="C430" s="6" t="s">
        <v>78</v>
      </c>
      <c r="D430" s="6" t="s">
        <v>66</v>
      </c>
      <c r="E430" s="7"/>
      <c r="F430" s="7">
        <v>5278347</v>
      </c>
      <c r="G430" s="7">
        <v>913381</v>
      </c>
      <c r="H430" s="8">
        <v>24294137</v>
      </c>
      <c r="I430" s="9">
        <f t="shared" si="6"/>
        <v>3.7596766660202827E-2</v>
      </c>
      <c r="J430" s="10">
        <v>0.61380000000000001</v>
      </c>
      <c r="K430" s="6"/>
      <c r="L430" s="6"/>
    </row>
    <row r="431" spans="1:12" x14ac:dyDescent="0.25">
      <c r="A431" s="11">
        <v>1</v>
      </c>
      <c r="B431" s="6">
        <v>109530304</v>
      </c>
      <c r="C431" s="6" t="s">
        <v>462</v>
      </c>
      <c r="D431" s="6" t="s">
        <v>463</v>
      </c>
      <c r="E431" s="7"/>
      <c r="F431" s="7">
        <v>242390</v>
      </c>
      <c r="G431" s="7">
        <v>152158</v>
      </c>
      <c r="H431" s="8">
        <v>4113765.1</v>
      </c>
      <c r="I431" s="9">
        <f t="shared" si="6"/>
        <v>3.698752755717627E-2</v>
      </c>
      <c r="J431" s="10">
        <v>0.60619999999999996</v>
      </c>
      <c r="K431" s="6"/>
      <c r="L431" s="6"/>
    </row>
    <row r="432" spans="1:12" x14ac:dyDescent="0.25">
      <c r="A432" s="11">
        <v>1</v>
      </c>
      <c r="B432" s="6">
        <v>104378003</v>
      </c>
      <c r="C432" s="6" t="s">
        <v>346</v>
      </c>
      <c r="D432" s="6" t="s">
        <v>339</v>
      </c>
      <c r="E432" s="7">
        <v>4715200</v>
      </c>
      <c r="F432" s="7">
        <v>2131409</v>
      </c>
      <c r="G432" s="7">
        <v>672610</v>
      </c>
      <c r="H432" s="8">
        <v>18815931.91</v>
      </c>
      <c r="I432" s="9">
        <f t="shared" si="6"/>
        <v>3.5746834290069453E-2</v>
      </c>
      <c r="J432" s="10">
        <v>0.61029999999999995</v>
      </c>
      <c r="K432" s="6"/>
      <c r="L432" s="6"/>
    </row>
    <row r="433" spans="1:12" x14ac:dyDescent="0.25">
      <c r="A433" s="11">
        <v>1</v>
      </c>
      <c r="B433" s="6">
        <v>127046903</v>
      </c>
      <c r="C433" s="6" t="s">
        <v>77</v>
      </c>
      <c r="D433" s="6" t="s">
        <v>66</v>
      </c>
      <c r="E433" s="7"/>
      <c r="F433" s="7">
        <v>696843</v>
      </c>
      <c r="G433" s="7">
        <v>514137</v>
      </c>
      <c r="H433" s="8">
        <v>14478339</v>
      </c>
      <c r="I433" s="9">
        <f t="shared" si="6"/>
        <v>3.5510772333760106E-2</v>
      </c>
      <c r="J433" s="10">
        <v>0.7167</v>
      </c>
      <c r="K433" s="6"/>
      <c r="L433" s="6"/>
    </row>
    <row r="434" spans="1:12" x14ac:dyDescent="0.25">
      <c r="A434" s="11">
        <v>1</v>
      </c>
      <c r="B434" s="6">
        <v>123461302</v>
      </c>
      <c r="C434" s="6" t="s">
        <v>414</v>
      </c>
      <c r="D434" s="6" t="s">
        <v>412</v>
      </c>
      <c r="E434" s="7">
        <v>5900000</v>
      </c>
      <c r="F434" s="7">
        <v>1865000</v>
      </c>
      <c r="G434" s="7">
        <v>3304028</v>
      </c>
      <c r="H434" s="8">
        <v>94986497.879999995</v>
      </c>
      <c r="I434" s="9">
        <f t="shared" si="6"/>
        <v>3.4784185897390414E-2</v>
      </c>
      <c r="J434" s="10">
        <v>0.28520000000000001</v>
      </c>
      <c r="K434" s="6"/>
      <c r="L434" s="6"/>
    </row>
    <row r="435" spans="1:12" x14ac:dyDescent="0.25">
      <c r="A435" s="11">
        <v>1</v>
      </c>
      <c r="B435" s="6">
        <v>122098103</v>
      </c>
      <c r="C435" s="6" t="s">
        <v>132</v>
      </c>
      <c r="D435" s="6" t="s">
        <v>122</v>
      </c>
      <c r="E435" s="7">
        <v>9625618</v>
      </c>
      <c r="F435" s="7"/>
      <c r="G435" s="7">
        <v>5467058</v>
      </c>
      <c r="H435" s="8">
        <v>157443767</v>
      </c>
      <c r="I435" s="9">
        <f t="shared" si="6"/>
        <v>3.4723877001748824E-2</v>
      </c>
      <c r="J435" s="10">
        <v>0.32279999999999998</v>
      </c>
      <c r="K435" s="6"/>
      <c r="L435" s="6"/>
    </row>
    <row r="436" spans="1:12" x14ac:dyDescent="0.25">
      <c r="A436" s="11">
        <v>1</v>
      </c>
      <c r="B436" s="6">
        <v>112289003</v>
      </c>
      <c r="C436" s="6" t="s">
        <v>280</v>
      </c>
      <c r="D436" s="6" t="s">
        <v>276</v>
      </c>
      <c r="E436" s="7">
        <v>1095000</v>
      </c>
      <c r="F436" s="7">
        <v>1575000</v>
      </c>
      <c r="G436" s="7">
        <v>1976720</v>
      </c>
      <c r="H436" s="8">
        <v>57572022.840000004</v>
      </c>
      <c r="I436" s="9">
        <f t="shared" si="6"/>
        <v>3.4334732435814475E-2</v>
      </c>
      <c r="J436" s="10">
        <v>0.54069999999999996</v>
      </c>
      <c r="K436" s="6"/>
      <c r="L436" s="6"/>
    </row>
    <row r="437" spans="1:12" x14ac:dyDescent="0.25">
      <c r="A437" s="11">
        <v>1</v>
      </c>
      <c r="B437" s="6">
        <v>103028203</v>
      </c>
      <c r="C437" s="6" t="s">
        <v>47</v>
      </c>
      <c r="D437" s="6" t="s">
        <v>17</v>
      </c>
      <c r="E437" s="7">
        <v>786987</v>
      </c>
      <c r="F437" s="7"/>
      <c r="G437" s="7">
        <v>647155</v>
      </c>
      <c r="H437" s="8">
        <v>18852321.530000001</v>
      </c>
      <c r="I437" s="9">
        <f t="shared" si="6"/>
        <v>3.4327602516760168E-2</v>
      </c>
      <c r="J437" s="10">
        <v>0.47139999999999999</v>
      </c>
      <c r="K437" s="6"/>
      <c r="L437" s="6"/>
    </row>
    <row r="438" spans="1:12" x14ac:dyDescent="0.25">
      <c r="A438" s="11">
        <v>1</v>
      </c>
      <c r="B438" s="6">
        <v>113367003</v>
      </c>
      <c r="C438" s="6" t="s">
        <v>336</v>
      </c>
      <c r="D438" s="6" t="s">
        <v>322</v>
      </c>
      <c r="E438" s="7">
        <v>3289810</v>
      </c>
      <c r="F438" s="7"/>
      <c r="G438" s="7">
        <v>1616243</v>
      </c>
      <c r="H438" s="8">
        <v>47096048.229999997</v>
      </c>
      <c r="I438" s="9">
        <f t="shared" si="6"/>
        <v>3.4318017344191092E-2</v>
      </c>
      <c r="J438" s="10">
        <v>0.45550000000000002</v>
      </c>
      <c r="K438" s="6"/>
      <c r="L438" s="6"/>
    </row>
    <row r="439" spans="1:12" x14ac:dyDescent="0.25">
      <c r="A439" s="11">
        <v>1</v>
      </c>
      <c r="B439" s="6">
        <v>123468303</v>
      </c>
      <c r="C439" s="6" t="s">
        <v>429</v>
      </c>
      <c r="D439" s="6" t="s">
        <v>412</v>
      </c>
      <c r="E439" s="7">
        <v>800000</v>
      </c>
      <c r="F439" s="7">
        <v>2522389</v>
      </c>
      <c r="G439" s="7">
        <v>2638556</v>
      </c>
      <c r="H439" s="8">
        <v>80692404.109999999</v>
      </c>
      <c r="I439" s="9">
        <f t="shared" si="6"/>
        <v>3.2698939003020865E-2</v>
      </c>
      <c r="J439" s="10">
        <v>0.15</v>
      </c>
      <c r="K439" s="6"/>
      <c r="L439" s="6"/>
    </row>
    <row r="440" spans="1:12" x14ac:dyDescent="0.25">
      <c r="A440" s="11">
        <v>1</v>
      </c>
      <c r="B440" s="6">
        <v>101638803</v>
      </c>
      <c r="C440" s="6" t="s">
        <v>534</v>
      </c>
      <c r="D440" s="6" t="s">
        <v>521</v>
      </c>
      <c r="E440" s="7"/>
      <c r="F440" s="7">
        <v>252666</v>
      </c>
      <c r="G440" s="7">
        <v>785053</v>
      </c>
      <c r="H440" s="8">
        <v>25041890.210000001</v>
      </c>
      <c r="I440" s="9">
        <f t="shared" si="6"/>
        <v>3.1349590363051114E-2</v>
      </c>
      <c r="J440" s="10">
        <v>0.34420000000000001</v>
      </c>
      <c r="K440" s="6"/>
      <c r="L440" s="6"/>
    </row>
    <row r="441" spans="1:12" x14ac:dyDescent="0.25">
      <c r="A441" s="11">
        <v>1</v>
      </c>
      <c r="B441" s="6">
        <v>104107803</v>
      </c>
      <c r="C441" s="6" t="s">
        <v>142</v>
      </c>
      <c r="D441" s="6" t="s">
        <v>136</v>
      </c>
      <c r="E441" s="7"/>
      <c r="F441" s="7">
        <v>4281734</v>
      </c>
      <c r="G441" s="7">
        <v>981085</v>
      </c>
      <c r="H441" s="8">
        <v>32240442.77</v>
      </c>
      <c r="I441" s="9">
        <f t="shared" si="6"/>
        <v>3.043025826285822E-2</v>
      </c>
      <c r="J441" s="10">
        <v>0.51519999999999999</v>
      </c>
      <c r="K441" s="6"/>
      <c r="L441" s="6"/>
    </row>
    <row r="442" spans="1:12" x14ac:dyDescent="0.25">
      <c r="A442" s="11">
        <v>1</v>
      </c>
      <c r="B442" s="6">
        <v>103027503</v>
      </c>
      <c r="C442" s="6" t="s">
        <v>45</v>
      </c>
      <c r="D442" s="6" t="s">
        <v>17</v>
      </c>
      <c r="E442" s="7"/>
      <c r="F442" s="7"/>
      <c r="G442" s="7">
        <v>1600564</v>
      </c>
      <c r="H442" s="8">
        <v>55423568</v>
      </c>
      <c r="I442" s="9">
        <f t="shared" si="6"/>
        <v>2.8878761468406365E-2</v>
      </c>
      <c r="J442" s="10">
        <v>0.64080000000000004</v>
      </c>
      <c r="K442" s="6"/>
      <c r="L442" s="6"/>
    </row>
    <row r="443" spans="1:12" x14ac:dyDescent="0.25">
      <c r="A443" s="11">
        <v>1</v>
      </c>
      <c r="B443" s="6">
        <v>118401603</v>
      </c>
      <c r="C443" s="6" t="s">
        <v>366</v>
      </c>
      <c r="D443" s="6" t="s">
        <v>365</v>
      </c>
      <c r="E443" s="7">
        <v>1598178</v>
      </c>
      <c r="F443" s="7"/>
      <c r="G443" s="7">
        <v>928876</v>
      </c>
      <c r="H443" s="8">
        <v>32723923.739999998</v>
      </c>
      <c r="I443" s="9">
        <f t="shared" si="6"/>
        <v>2.8385226887220463E-2</v>
      </c>
      <c r="J443" s="10">
        <v>0.43959999999999999</v>
      </c>
      <c r="K443" s="6"/>
      <c r="L443" s="6"/>
    </row>
    <row r="444" spans="1:12" x14ac:dyDescent="0.25">
      <c r="A444" s="11">
        <v>1</v>
      </c>
      <c r="B444" s="6">
        <v>122091352</v>
      </c>
      <c r="C444" s="6" t="s">
        <v>124</v>
      </c>
      <c r="D444" s="6" t="s">
        <v>122</v>
      </c>
      <c r="E444" s="7">
        <v>3387285</v>
      </c>
      <c r="F444" s="7"/>
      <c r="G444" s="7">
        <v>2959604</v>
      </c>
      <c r="H444" s="8">
        <v>119660275.51000001</v>
      </c>
      <c r="I444" s="9">
        <f t="shared" si="6"/>
        <v>2.4733387813006213E-2</v>
      </c>
      <c r="J444" s="10">
        <v>0.5212</v>
      </c>
      <c r="K444" s="6"/>
      <c r="L444" s="6"/>
    </row>
    <row r="445" spans="1:12" x14ac:dyDescent="0.25">
      <c r="A445" s="5">
        <v>1</v>
      </c>
      <c r="B445" s="6">
        <v>112283003</v>
      </c>
      <c r="C445" s="6" t="s">
        <v>278</v>
      </c>
      <c r="D445" s="6" t="s">
        <v>276</v>
      </c>
      <c r="E445" s="7">
        <v>2274500</v>
      </c>
      <c r="F445" s="7">
        <v>458195</v>
      </c>
      <c r="G445" s="7">
        <v>830772</v>
      </c>
      <c r="H445" s="8">
        <v>33776758.369999997</v>
      </c>
      <c r="I445" s="9">
        <f t="shared" si="6"/>
        <v>2.4595965986418611E-2</v>
      </c>
      <c r="J445" s="10">
        <v>0.49680000000000002</v>
      </c>
      <c r="K445" s="6"/>
      <c r="L445" s="6"/>
    </row>
    <row r="446" spans="1:12" x14ac:dyDescent="0.25">
      <c r="A446" s="11">
        <v>1</v>
      </c>
      <c r="B446" s="6">
        <v>113385003</v>
      </c>
      <c r="C446" s="6" t="s">
        <v>352</v>
      </c>
      <c r="D446" s="6" t="s">
        <v>348</v>
      </c>
      <c r="E446" s="7"/>
      <c r="F446" s="7"/>
      <c r="G446" s="7">
        <v>709427</v>
      </c>
      <c r="H446" s="8">
        <v>31576413.68</v>
      </c>
      <c r="I446" s="9">
        <f t="shared" si="6"/>
        <v>2.2466990937901849E-2</v>
      </c>
      <c r="J446" s="10">
        <v>0.46589999999999998</v>
      </c>
      <c r="K446" s="6"/>
      <c r="L446" s="6"/>
    </row>
    <row r="447" spans="1:12" x14ac:dyDescent="0.25">
      <c r="A447" s="11">
        <v>1</v>
      </c>
      <c r="B447" s="6">
        <v>101631703</v>
      </c>
      <c r="C447" s="6" t="s">
        <v>526</v>
      </c>
      <c r="D447" s="6" t="s">
        <v>521</v>
      </c>
      <c r="E447" s="7">
        <v>1500000</v>
      </c>
      <c r="F447" s="7">
        <v>1434346</v>
      </c>
      <c r="G447" s="7">
        <v>1438217</v>
      </c>
      <c r="H447" s="8">
        <v>65188124.140000001</v>
      </c>
      <c r="I447" s="9">
        <f t="shared" si="6"/>
        <v>2.2062561532085835E-2</v>
      </c>
      <c r="J447" s="10">
        <v>0.73450000000000004</v>
      </c>
      <c r="K447" s="6"/>
      <c r="L447" s="6"/>
    </row>
    <row r="448" spans="1:12" x14ac:dyDescent="0.25">
      <c r="A448" s="11">
        <v>1</v>
      </c>
      <c r="B448" s="6">
        <v>107656303</v>
      </c>
      <c r="C448" s="6" t="s">
        <v>551</v>
      </c>
      <c r="D448" s="6" t="s">
        <v>539</v>
      </c>
      <c r="E448" s="7">
        <v>2520282</v>
      </c>
      <c r="F448" s="7"/>
      <c r="G448" s="7">
        <v>653042</v>
      </c>
      <c r="H448" s="8">
        <v>30214752.579999998</v>
      </c>
      <c r="I448" s="9">
        <f t="shared" si="6"/>
        <v>2.161334924954067E-2</v>
      </c>
      <c r="J448" s="10">
        <v>0.73440000000000005</v>
      </c>
      <c r="K448" s="6"/>
      <c r="L448" s="6"/>
    </row>
    <row r="449" spans="1:12" x14ac:dyDescent="0.25">
      <c r="A449" s="11">
        <v>1</v>
      </c>
      <c r="B449" s="6">
        <v>103022103</v>
      </c>
      <c r="C449" s="6" t="s">
        <v>25</v>
      </c>
      <c r="D449" s="6" t="s">
        <v>17</v>
      </c>
      <c r="E449" s="7"/>
      <c r="F449" s="7">
        <v>896117</v>
      </c>
      <c r="G449" s="7">
        <v>254723</v>
      </c>
      <c r="H449" s="8">
        <v>11930023</v>
      </c>
      <c r="I449" s="9">
        <f t="shared" si="6"/>
        <v>2.1351425726505304E-2</v>
      </c>
      <c r="J449" s="10">
        <v>0.58520000000000005</v>
      </c>
      <c r="K449" s="6"/>
      <c r="L449" s="6"/>
    </row>
    <row r="450" spans="1:12" x14ac:dyDescent="0.25">
      <c r="A450" s="11">
        <v>1</v>
      </c>
      <c r="B450" s="6">
        <v>120483302</v>
      </c>
      <c r="C450" s="6" t="s">
        <v>439</v>
      </c>
      <c r="D450" s="6" t="s">
        <v>437</v>
      </c>
      <c r="E450" s="7">
        <v>1743472</v>
      </c>
      <c r="F450" s="7">
        <v>11750000</v>
      </c>
      <c r="G450" s="7">
        <v>2765089</v>
      </c>
      <c r="H450" s="8">
        <v>132265176.27</v>
      </c>
      <c r="I450" s="9">
        <f t="shared" si="6"/>
        <v>2.0905646353621271E-2</v>
      </c>
      <c r="J450" s="10">
        <v>0.51049999999999995</v>
      </c>
      <c r="K450" s="6"/>
      <c r="L450" s="6"/>
    </row>
    <row r="451" spans="1:12" x14ac:dyDescent="0.25">
      <c r="A451" s="11">
        <v>1</v>
      </c>
      <c r="B451" s="6">
        <v>106272003</v>
      </c>
      <c r="C451" s="6" t="s">
        <v>273</v>
      </c>
      <c r="D451" s="6" t="s">
        <v>274</v>
      </c>
      <c r="E451" s="7"/>
      <c r="F451" s="7"/>
      <c r="G451" s="7">
        <v>231902</v>
      </c>
      <c r="H451" s="8">
        <v>11187426.52</v>
      </c>
      <c r="I451" s="9">
        <f t="shared" ref="I451:I502" si="7">G451/H451</f>
        <v>2.0728806538789227E-2</v>
      </c>
      <c r="J451" s="10">
        <v>0.38969999999999999</v>
      </c>
      <c r="K451" s="6"/>
      <c r="L451" s="6"/>
    </row>
    <row r="452" spans="1:12" x14ac:dyDescent="0.25">
      <c r="A452" s="11">
        <v>1</v>
      </c>
      <c r="B452" s="6">
        <v>107657103</v>
      </c>
      <c r="C452" s="6" t="s">
        <v>553</v>
      </c>
      <c r="D452" s="6" t="s">
        <v>539</v>
      </c>
      <c r="E452" s="7">
        <v>2432000</v>
      </c>
      <c r="F452" s="7"/>
      <c r="G452" s="7">
        <v>1033515</v>
      </c>
      <c r="H452" s="8">
        <v>50213758.450000003</v>
      </c>
      <c r="I452" s="9">
        <f t="shared" si="7"/>
        <v>2.0582307158487554E-2</v>
      </c>
      <c r="J452" s="10">
        <v>0.56489999999999996</v>
      </c>
      <c r="K452" s="6"/>
      <c r="L452" s="6"/>
    </row>
    <row r="453" spans="1:12" x14ac:dyDescent="0.25">
      <c r="A453" s="11">
        <v>1</v>
      </c>
      <c r="B453" s="6">
        <v>122098202</v>
      </c>
      <c r="C453" s="6" t="s">
        <v>133</v>
      </c>
      <c r="D453" s="6" t="s">
        <v>122</v>
      </c>
      <c r="E453" s="7">
        <v>9549809</v>
      </c>
      <c r="F453" s="7"/>
      <c r="G453" s="7">
        <v>3360616</v>
      </c>
      <c r="H453" s="8">
        <v>173289616.68000001</v>
      </c>
      <c r="I453" s="9">
        <f t="shared" si="7"/>
        <v>1.9393060382872099E-2</v>
      </c>
      <c r="J453" s="10">
        <v>0.27160000000000001</v>
      </c>
      <c r="K453" s="6"/>
      <c r="L453" s="6"/>
    </row>
    <row r="454" spans="1:12" x14ac:dyDescent="0.25">
      <c r="A454" s="11">
        <v>1</v>
      </c>
      <c r="B454" s="6">
        <v>120455203</v>
      </c>
      <c r="C454" s="6" t="s">
        <v>408</v>
      </c>
      <c r="D454" s="6" t="s">
        <v>407</v>
      </c>
      <c r="E454" s="7">
        <v>10988013</v>
      </c>
      <c r="F454" s="7">
        <v>5620478</v>
      </c>
      <c r="G454" s="7">
        <v>1691993</v>
      </c>
      <c r="H454" s="8">
        <v>90360893.700000003</v>
      </c>
      <c r="I454" s="9">
        <f t="shared" si="7"/>
        <v>1.8724836936844062E-2</v>
      </c>
      <c r="J454" s="10">
        <v>0.64629999999999999</v>
      </c>
      <c r="K454" s="6"/>
      <c r="L454" s="6"/>
    </row>
    <row r="455" spans="1:12" x14ac:dyDescent="0.25">
      <c r="A455" s="5">
        <v>1</v>
      </c>
      <c r="B455" s="6">
        <v>113361503</v>
      </c>
      <c r="C455" s="6" t="s">
        <v>323</v>
      </c>
      <c r="D455" s="6" t="s">
        <v>322</v>
      </c>
      <c r="E455" s="7">
        <v>1000000</v>
      </c>
      <c r="F455" s="7">
        <v>1432815</v>
      </c>
      <c r="G455" s="7">
        <v>372721</v>
      </c>
      <c r="H455" s="8">
        <v>21147038.809999999</v>
      </c>
      <c r="I455" s="9">
        <f t="shared" si="7"/>
        <v>1.7625210004520723E-2</v>
      </c>
      <c r="J455" s="10">
        <v>0.70230000000000004</v>
      </c>
      <c r="K455" s="6"/>
      <c r="L455" s="6"/>
    </row>
    <row r="456" spans="1:12" x14ac:dyDescent="0.25">
      <c r="A456" s="11">
        <v>1</v>
      </c>
      <c r="B456" s="6">
        <v>121392303</v>
      </c>
      <c r="C456" s="6" t="s">
        <v>357</v>
      </c>
      <c r="D456" s="6" t="s">
        <v>355</v>
      </c>
      <c r="E456" s="7">
        <v>1250294</v>
      </c>
      <c r="F456" s="7">
        <v>11724785</v>
      </c>
      <c r="G456" s="7">
        <v>1903663</v>
      </c>
      <c r="H456" s="8">
        <v>115749238.41</v>
      </c>
      <c r="I456" s="9">
        <f t="shared" si="7"/>
        <v>1.6446440824577691E-2</v>
      </c>
      <c r="J456" s="10">
        <v>0.38490000000000002</v>
      </c>
      <c r="K456" s="6"/>
      <c r="L456" s="6"/>
    </row>
    <row r="457" spans="1:12" x14ac:dyDescent="0.25">
      <c r="A457" s="11">
        <v>1</v>
      </c>
      <c r="B457" s="6">
        <v>115218003</v>
      </c>
      <c r="C457" s="6" t="s">
        <v>219</v>
      </c>
      <c r="D457" s="6" t="s">
        <v>213</v>
      </c>
      <c r="E457" s="7">
        <v>5700000</v>
      </c>
      <c r="F457" s="7">
        <v>1751521</v>
      </c>
      <c r="G457" s="7">
        <v>599374</v>
      </c>
      <c r="H457" s="8">
        <v>39654927.07</v>
      </c>
      <c r="I457" s="9">
        <f t="shared" si="7"/>
        <v>1.5114742209510763E-2</v>
      </c>
      <c r="J457" s="10">
        <v>0.56999999999999995</v>
      </c>
      <c r="K457" s="6"/>
      <c r="L457" s="6"/>
    </row>
    <row r="458" spans="1:12" x14ac:dyDescent="0.25">
      <c r="A458" s="11">
        <v>1</v>
      </c>
      <c r="B458" s="6">
        <v>114068103</v>
      </c>
      <c r="C458" s="6" t="s">
        <v>102</v>
      </c>
      <c r="D458" s="6" t="s">
        <v>87</v>
      </c>
      <c r="E458" s="7"/>
      <c r="F458" s="7"/>
      <c r="G458" s="7">
        <v>704127</v>
      </c>
      <c r="H458" s="8">
        <v>47949015</v>
      </c>
      <c r="I458" s="9">
        <f t="shared" si="7"/>
        <v>1.4684910628508218E-2</v>
      </c>
      <c r="J458" s="10">
        <v>0.41499999999999998</v>
      </c>
      <c r="K458" s="6"/>
      <c r="L458" s="6"/>
    </row>
    <row r="459" spans="1:12" x14ac:dyDescent="0.25">
      <c r="A459" s="11">
        <v>1</v>
      </c>
      <c r="B459" s="6">
        <v>112672803</v>
      </c>
      <c r="C459" s="6" t="s">
        <v>564</v>
      </c>
      <c r="D459" s="6" t="s">
        <v>560</v>
      </c>
      <c r="E459" s="7">
        <v>280000</v>
      </c>
      <c r="F459" s="7">
        <v>1007315</v>
      </c>
      <c r="G459" s="7">
        <v>651793</v>
      </c>
      <c r="H459" s="8">
        <v>45032205</v>
      </c>
      <c r="I459" s="9">
        <f t="shared" si="7"/>
        <v>1.4473930379380712E-2</v>
      </c>
      <c r="J459" s="10">
        <v>0.41560000000000002</v>
      </c>
      <c r="K459" s="6"/>
      <c r="L459" s="6"/>
    </row>
    <row r="460" spans="1:12" x14ac:dyDescent="0.25">
      <c r="A460" s="11">
        <v>1</v>
      </c>
      <c r="B460" s="6">
        <v>123468503</v>
      </c>
      <c r="C460" s="6" t="s">
        <v>431</v>
      </c>
      <c r="D460" s="6" t="s">
        <v>412</v>
      </c>
      <c r="E460" s="7">
        <v>3882135</v>
      </c>
      <c r="F460" s="7">
        <v>6095933</v>
      </c>
      <c r="G460" s="7">
        <v>637912</v>
      </c>
      <c r="H460" s="8">
        <v>50685296.149999999</v>
      </c>
      <c r="I460" s="9">
        <f t="shared" si="7"/>
        <v>1.2585740805620211E-2</v>
      </c>
      <c r="J460" s="10">
        <v>0.27500000000000002</v>
      </c>
      <c r="K460" s="6"/>
      <c r="L460" s="6"/>
    </row>
    <row r="461" spans="1:12" x14ac:dyDescent="0.25">
      <c r="A461" s="11">
        <v>1</v>
      </c>
      <c r="B461" s="6">
        <v>113382303</v>
      </c>
      <c r="C461" s="6" t="s">
        <v>350</v>
      </c>
      <c r="D461" s="6" t="s">
        <v>348</v>
      </c>
      <c r="E461" s="7">
        <v>578004</v>
      </c>
      <c r="F461" s="7"/>
      <c r="G461" s="7">
        <v>383168</v>
      </c>
      <c r="H461" s="8">
        <v>32011345.690000001</v>
      </c>
      <c r="I461" s="9">
        <f t="shared" si="7"/>
        <v>1.1969756089313595E-2</v>
      </c>
      <c r="J461" s="10">
        <v>0.43840000000000001</v>
      </c>
      <c r="K461" s="6"/>
      <c r="L461" s="6"/>
    </row>
    <row r="462" spans="1:12" x14ac:dyDescent="0.25">
      <c r="A462" s="11">
        <v>1</v>
      </c>
      <c r="B462" s="6">
        <v>103029603</v>
      </c>
      <c r="C462" s="6" t="s">
        <v>57</v>
      </c>
      <c r="D462" s="6" t="s">
        <v>17</v>
      </c>
      <c r="E462" s="7"/>
      <c r="F462" s="7"/>
      <c r="G462" s="7">
        <v>670944</v>
      </c>
      <c r="H462" s="8">
        <v>58736614.18</v>
      </c>
      <c r="I462" s="9">
        <f t="shared" si="7"/>
        <v>1.1422926046500966E-2</v>
      </c>
      <c r="J462" s="10">
        <v>0.63600000000000001</v>
      </c>
      <c r="K462" s="6"/>
      <c r="L462" s="6"/>
    </row>
    <row r="463" spans="1:12" x14ac:dyDescent="0.25">
      <c r="A463" s="11">
        <v>1</v>
      </c>
      <c r="B463" s="6">
        <v>116605003</v>
      </c>
      <c r="C463" s="6" t="s">
        <v>511</v>
      </c>
      <c r="D463" s="6" t="s">
        <v>510</v>
      </c>
      <c r="E463" s="7">
        <v>4220000</v>
      </c>
      <c r="F463" s="7"/>
      <c r="G463" s="7">
        <v>238449</v>
      </c>
      <c r="H463" s="8">
        <v>25694960.920000002</v>
      </c>
      <c r="I463" s="9">
        <f t="shared" si="7"/>
        <v>9.2799907632628523E-3</v>
      </c>
      <c r="J463" s="10">
        <v>0.60460000000000003</v>
      </c>
      <c r="K463" s="6"/>
      <c r="L463" s="6"/>
    </row>
    <row r="464" spans="1:12" x14ac:dyDescent="0.25">
      <c r="A464" s="11">
        <v>1</v>
      </c>
      <c r="B464" s="6">
        <v>119357003</v>
      </c>
      <c r="C464" s="6" t="s">
        <v>318</v>
      </c>
      <c r="D464" s="6" t="s">
        <v>311</v>
      </c>
      <c r="E464" s="7"/>
      <c r="F464" s="7"/>
      <c r="G464" s="7">
        <v>165248</v>
      </c>
      <c r="H464" s="8">
        <v>22848825.760000002</v>
      </c>
      <c r="I464" s="9">
        <f t="shared" si="7"/>
        <v>7.2322316138140131E-3</v>
      </c>
      <c r="J464" s="10">
        <v>0.53110000000000002</v>
      </c>
      <c r="K464" s="6"/>
      <c r="L464" s="6"/>
    </row>
    <row r="465" spans="1:12" x14ac:dyDescent="0.25">
      <c r="A465" s="5">
        <v>1</v>
      </c>
      <c r="B465" s="6">
        <v>112011603</v>
      </c>
      <c r="C465" s="6" t="s">
        <v>10</v>
      </c>
      <c r="D465" s="6" t="s">
        <v>9</v>
      </c>
      <c r="E465" s="7">
        <v>6364439</v>
      </c>
      <c r="F465" s="7"/>
      <c r="G465" s="7">
        <v>290525</v>
      </c>
      <c r="H465" s="8">
        <v>52531685.259999998</v>
      </c>
      <c r="I465" s="9">
        <f t="shared" si="7"/>
        <v>5.5304717250565516E-3</v>
      </c>
      <c r="J465" s="10">
        <v>0.55810000000000004</v>
      </c>
      <c r="K465" s="6"/>
      <c r="L465" s="6"/>
    </row>
    <row r="466" spans="1:12" x14ac:dyDescent="0.25">
      <c r="A466" s="11">
        <v>1</v>
      </c>
      <c r="B466" s="6">
        <v>123465602</v>
      </c>
      <c r="C466" s="6" t="s">
        <v>421</v>
      </c>
      <c r="D466" s="6" t="s">
        <v>412</v>
      </c>
      <c r="E466" s="7"/>
      <c r="F466" s="7">
        <v>9942150</v>
      </c>
      <c r="G466" s="7">
        <v>604783</v>
      </c>
      <c r="H466" s="8">
        <v>123904172.59999999</v>
      </c>
      <c r="I466" s="9">
        <f t="shared" si="7"/>
        <v>4.8810543447347955E-3</v>
      </c>
      <c r="J466" s="10">
        <v>0.3851</v>
      </c>
      <c r="K466" s="6"/>
      <c r="L466" s="6"/>
    </row>
    <row r="467" spans="1:12" x14ac:dyDescent="0.25">
      <c r="A467" s="11">
        <v>1</v>
      </c>
      <c r="B467" s="6">
        <v>122097203</v>
      </c>
      <c r="C467" s="6" t="s">
        <v>128</v>
      </c>
      <c r="D467" s="6" t="s">
        <v>122</v>
      </c>
      <c r="E467" s="7">
        <v>510242</v>
      </c>
      <c r="F467" s="7"/>
      <c r="G467" s="7">
        <v>87500</v>
      </c>
      <c r="H467" s="8">
        <v>18480305.260000002</v>
      </c>
      <c r="I467" s="9">
        <f t="shared" si="7"/>
        <v>4.7347702740273886E-3</v>
      </c>
      <c r="J467" s="10">
        <v>0.41310000000000002</v>
      </c>
      <c r="K467" s="6"/>
      <c r="L467" s="6"/>
    </row>
    <row r="468" spans="1:12" x14ac:dyDescent="0.25">
      <c r="A468" s="11">
        <v>1</v>
      </c>
      <c r="B468" s="6">
        <v>121395103</v>
      </c>
      <c r="C468" s="6" t="s">
        <v>360</v>
      </c>
      <c r="D468" s="6" t="s">
        <v>355</v>
      </c>
      <c r="E468" s="7">
        <v>23200000</v>
      </c>
      <c r="F468" s="7">
        <v>4000000</v>
      </c>
      <c r="G468" s="7">
        <v>519745</v>
      </c>
      <c r="H468" s="8">
        <v>132101089.40000001</v>
      </c>
      <c r="I468" s="9">
        <f t="shared" si="7"/>
        <v>3.9344490068981969E-3</v>
      </c>
      <c r="J468" s="10">
        <v>0.27389999999999998</v>
      </c>
      <c r="K468" s="6"/>
      <c r="L468" s="6"/>
    </row>
    <row r="469" spans="1:12" x14ac:dyDescent="0.25">
      <c r="A469" s="11">
        <v>1</v>
      </c>
      <c r="B469" s="6">
        <v>101638003</v>
      </c>
      <c r="C469" s="6" t="s">
        <v>533</v>
      </c>
      <c r="D469" s="6" t="s">
        <v>521</v>
      </c>
      <c r="E469" s="7"/>
      <c r="F469" s="7">
        <v>688625</v>
      </c>
      <c r="G469" s="7">
        <v>178869</v>
      </c>
      <c r="H469" s="8">
        <v>48712046.670000002</v>
      </c>
      <c r="I469" s="9">
        <f t="shared" si="7"/>
        <v>3.6719664277657829E-3</v>
      </c>
      <c r="J469" s="10">
        <v>0.66600000000000004</v>
      </c>
      <c r="K469" s="6"/>
      <c r="L469" s="6"/>
    </row>
    <row r="470" spans="1:12" x14ac:dyDescent="0.25">
      <c r="A470" s="11">
        <v>1</v>
      </c>
      <c r="B470" s="6">
        <v>103022503</v>
      </c>
      <c r="C470" s="6" t="s">
        <v>27</v>
      </c>
      <c r="D470" s="6" t="s">
        <v>17</v>
      </c>
      <c r="E470" s="7"/>
      <c r="F470" s="7">
        <v>1200000</v>
      </c>
      <c r="G470" s="7">
        <v>46751</v>
      </c>
      <c r="H470" s="8">
        <v>14424637.289999999</v>
      </c>
      <c r="I470" s="9">
        <f t="shared" si="7"/>
        <v>3.2410520320265194E-3</v>
      </c>
      <c r="J470" s="10">
        <v>0.87670000000000003</v>
      </c>
      <c r="K470" s="6"/>
      <c r="L470" s="6"/>
    </row>
    <row r="471" spans="1:12" x14ac:dyDescent="0.25">
      <c r="A471" s="11">
        <v>1</v>
      </c>
      <c r="B471" s="6">
        <v>103027352</v>
      </c>
      <c r="C471" s="6" t="s">
        <v>42</v>
      </c>
      <c r="D471" s="6" t="s">
        <v>17</v>
      </c>
      <c r="E471" s="7"/>
      <c r="F471" s="7"/>
      <c r="G471" s="7">
        <v>126555</v>
      </c>
      <c r="H471" s="8">
        <v>77699750</v>
      </c>
      <c r="I471" s="9">
        <f t="shared" si="7"/>
        <v>1.6287697193362912E-3</v>
      </c>
      <c r="J471" s="10">
        <v>0.63639999999999997</v>
      </c>
      <c r="K471" s="6"/>
      <c r="L471" s="6"/>
    </row>
    <row r="472" spans="1:12" x14ac:dyDescent="0.25">
      <c r="A472" s="11">
        <v>1</v>
      </c>
      <c r="B472" s="6">
        <v>118406003</v>
      </c>
      <c r="C472" s="6" t="s">
        <v>371</v>
      </c>
      <c r="D472" s="6" t="s">
        <v>365</v>
      </c>
      <c r="E472" s="7"/>
      <c r="F472" s="7">
        <v>1158707</v>
      </c>
      <c r="G472" s="7">
        <v>21665</v>
      </c>
      <c r="H472" s="8">
        <v>17903076.969999999</v>
      </c>
      <c r="I472" s="9">
        <f t="shared" si="7"/>
        <v>1.2101271773731308E-3</v>
      </c>
      <c r="J472" s="10">
        <v>0.65680000000000005</v>
      </c>
      <c r="K472" s="6"/>
      <c r="L472" s="6"/>
    </row>
    <row r="473" spans="1:12" x14ac:dyDescent="0.25">
      <c r="A473" s="11">
        <v>1</v>
      </c>
      <c r="B473" s="6">
        <v>121391303</v>
      </c>
      <c r="C473" s="6" t="s">
        <v>356</v>
      </c>
      <c r="D473" s="6" t="s">
        <v>355</v>
      </c>
      <c r="E473" s="7"/>
      <c r="F473" s="7"/>
      <c r="G473" s="7">
        <v>10749</v>
      </c>
      <c r="H473" s="8">
        <v>24951816.52</v>
      </c>
      <c r="I473" s="9">
        <f t="shared" si="7"/>
        <v>4.307902789916796E-4</v>
      </c>
      <c r="J473" s="10">
        <v>0.50519999999999998</v>
      </c>
      <c r="K473" s="6"/>
      <c r="L473" s="6"/>
    </row>
    <row r="474" spans="1:12" x14ac:dyDescent="0.25">
      <c r="A474" s="11">
        <v>1</v>
      </c>
      <c r="B474" s="6">
        <v>103023153</v>
      </c>
      <c r="C474" s="6" t="s">
        <v>29</v>
      </c>
      <c r="D474" s="6" t="s">
        <v>17</v>
      </c>
      <c r="E474" s="7"/>
      <c r="F474" s="7">
        <v>2589553</v>
      </c>
      <c r="G474" s="7">
        <v>0</v>
      </c>
      <c r="H474" s="8">
        <v>35733364.869999997</v>
      </c>
      <c r="I474" s="9">
        <f t="shared" si="7"/>
        <v>0</v>
      </c>
      <c r="J474" s="10">
        <v>0.67720000000000002</v>
      </c>
      <c r="K474" s="6"/>
      <c r="L474" s="6"/>
    </row>
    <row r="475" spans="1:12" x14ac:dyDescent="0.25">
      <c r="A475" s="11">
        <v>1</v>
      </c>
      <c r="B475" s="6">
        <v>127041603</v>
      </c>
      <c r="C475" s="6" t="s">
        <v>70</v>
      </c>
      <c r="D475" s="6" t="s">
        <v>66</v>
      </c>
      <c r="E475" s="7">
        <v>1906435</v>
      </c>
      <c r="F475" s="7"/>
      <c r="G475" s="7">
        <v>0</v>
      </c>
      <c r="H475" s="8">
        <v>31271817.449999999</v>
      </c>
      <c r="I475" s="9">
        <f t="shared" si="7"/>
        <v>0</v>
      </c>
      <c r="J475" s="10">
        <v>0.57350000000000001</v>
      </c>
      <c r="K475" s="6"/>
      <c r="L475" s="6"/>
    </row>
    <row r="476" spans="1:12" x14ac:dyDescent="0.25">
      <c r="A476" s="11">
        <v>1</v>
      </c>
      <c r="B476" s="6">
        <v>127044103</v>
      </c>
      <c r="C476" s="6" t="s">
        <v>73</v>
      </c>
      <c r="D476" s="6" t="s">
        <v>66</v>
      </c>
      <c r="E476" s="7">
        <v>5342157</v>
      </c>
      <c r="F476" s="7">
        <v>2728044</v>
      </c>
      <c r="G476" s="7">
        <v>0</v>
      </c>
      <c r="H476" s="8">
        <v>34803421.100000001</v>
      </c>
      <c r="I476" s="9">
        <f t="shared" si="7"/>
        <v>0</v>
      </c>
      <c r="J476" s="10">
        <v>0.61070000000000002</v>
      </c>
      <c r="K476" s="6"/>
      <c r="L476" s="6"/>
    </row>
    <row r="477" spans="1:12" x14ac:dyDescent="0.25">
      <c r="A477" s="11">
        <v>1</v>
      </c>
      <c r="B477" s="6">
        <v>114067002</v>
      </c>
      <c r="C477" s="6" t="s">
        <v>99</v>
      </c>
      <c r="D477" s="6" t="s">
        <v>87</v>
      </c>
      <c r="E477" s="7"/>
      <c r="F477" s="7">
        <v>7099511</v>
      </c>
      <c r="G477" s="7">
        <v>0</v>
      </c>
      <c r="H477" s="8">
        <v>208102416.81999999</v>
      </c>
      <c r="I477" s="9">
        <f t="shared" si="7"/>
        <v>0</v>
      </c>
      <c r="J477" s="10">
        <v>0.88639999999999997</v>
      </c>
      <c r="K477" s="6"/>
      <c r="L477" s="6"/>
    </row>
    <row r="478" spans="1:12" x14ac:dyDescent="0.25">
      <c r="A478" s="11">
        <v>1</v>
      </c>
      <c r="B478" s="6">
        <v>121136503</v>
      </c>
      <c r="C478" s="6" t="s">
        <v>161</v>
      </c>
      <c r="D478" s="6" t="s">
        <v>159</v>
      </c>
      <c r="E478" s="7">
        <v>3276779</v>
      </c>
      <c r="F478" s="7">
        <v>3113757</v>
      </c>
      <c r="G478" s="7">
        <v>0</v>
      </c>
      <c r="H478" s="8">
        <v>24985688.300000001</v>
      </c>
      <c r="I478" s="9">
        <f t="shared" si="7"/>
        <v>0</v>
      </c>
      <c r="J478" s="10">
        <v>0.60129999999999995</v>
      </c>
      <c r="K478" s="6"/>
      <c r="L478" s="6"/>
    </row>
    <row r="479" spans="1:12" x14ac:dyDescent="0.25">
      <c r="A479" s="11">
        <v>1</v>
      </c>
      <c r="B479" s="6">
        <v>124157802</v>
      </c>
      <c r="C479" s="6" t="s">
        <v>179</v>
      </c>
      <c r="D479" s="6" t="s">
        <v>170</v>
      </c>
      <c r="E479" s="7">
        <v>28920509</v>
      </c>
      <c r="F479" s="7">
        <v>597525</v>
      </c>
      <c r="G479" s="7">
        <v>0</v>
      </c>
      <c r="H479" s="8">
        <v>116903965.97</v>
      </c>
      <c r="I479" s="9">
        <f t="shared" si="7"/>
        <v>0</v>
      </c>
      <c r="J479" s="10">
        <v>0.15</v>
      </c>
      <c r="K479" s="6"/>
      <c r="L479" s="6"/>
    </row>
    <row r="480" spans="1:12" x14ac:dyDescent="0.25">
      <c r="A480" s="11">
        <v>1</v>
      </c>
      <c r="B480" s="6">
        <v>106168003</v>
      </c>
      <c r="C480" s="6" t="s">
        <v>188</v>
      </c>
      <c r="D480" s="6" t="s">
        <v>183</v>
      </c>
      <c r="E480" s="7">
        <v>7425000</v>
      </c>
      <c r="F480" s="7">
        <v>1790488</v>
      </c>
      <c r="G480" s="7">
        <v>0</v>
      </c>
      <c r="H480" s="8">
        <v>16873160.07</v>
      </c>
      <c r="I480" s="9">
        <f t="shared" si="7"/>
        <v>0</v>
      </c>
      <c r="J480" s="10">
        <v>0.71419999999999995</v>
      </c>
      <c r="K480" s="6"/>
      <c r="L480" s="6"/>
    </row>
    <row r="481" spans="1:12" x14ac:dyDescent="0.25">
      <c r="A481" s="11">
        <v>1</v>
      </c>
      <c r="B481" s="6">
        <v>116191103</v>
      </c>
      <c r="C481" s="6" t="s">
        <v>203</v>
      </c>
      <c r="D481" s="6" t="s">
        <v>202</v>
      </c>
      <c r="E481" s="7">
        <v>25730925</v>
      </c>
      <c r="F481" s="7"/>
      <c r="G481" s="7">
        <v>0</v>
      </c>
      <c r="H481" s="8">
        <v>39098942.149999999</v>
      </c>
      <c r="I481" s="9">
        <f t="shared" si="7"/>
        <v>0</v>
      </c>
      <c r="J481" s="10">
        <v>0.65110000000000001</v>
      </c>
      <c r="K481" s="6"/>
      <c r="L481" s="6"/>
    </row>
    <row r="482" spans="1:12" x14ac:dyDescent="0.25">
      <c r="A482" s="11">
        <v>1</v>
      </c>
      <c r="B482" s="6">
        <v>105254053</v>
      </c>
      <c r="C482" s="6" t="s">
        <v>258</v>
      </c>
      <c r="D482" s="6" t="s">
        <v>253</v>
      </c>
      <c r="E482" s="7">
        <v>1223033</v>
      </c>
      <c r="F482" s="7">
        <v>5950979</v>
      </c>
      <c r="G482" s="7">
        <v>0</v>
      </c>
      <c r="H482" s="8">
        <v>21571295.66</v>
      </c>
      <c r="I482" s="9">
        <f t="shared" si="7"/>
        <v>0</v>
      </c>
      <c r="J482" s="10">
        <v>0.747</v>
      </c>
      <c r="K482" s="6"/>
      <c r="L482" s="6"/>
    </row>
    <row r="483" spans="1:12" x14ac:dyDescent="0.25">
      <c r="A483" s="5">
        <v>1</v>
      </c>
      <c r="B483" s="6">
        <v>112281302</v>
      </c>
      <c r="C483" s="6" t="s">
        <v>275</v>
      </c>
      <c r="D483" s="6" t="s">
        <v>276</v>
      </c>
      <c r="E483" s="7">
        <v>693922</v>
      </c>
      <c r="F483" s="7">
        <v>11159468</v>
      </c>
      <c r="G483" s="7">
        <v>0</v>
      </c>
      <c r="H483" s="8">
        <v>129930625</v>
      </c>
      <c r="I483" s="9">
        <f t="shared" si="7"/>
        <v>0</v>
      </c>
      <c r="J483" s="10">
        <v>0.47460000000000002</v>
      </c>
      <c r="K483" s="6"/>
      <c r="L483" s="6"/>
    </row>
    <row r="484" spans="1:12" x14ac:dyDescent="0.25">
      <c r="A484" s="11">
        <v>1</v>
      </c>
      <c r="B484" s="6">
        <v>119356503</v>
      </c>
      <c r="C484" s="6" t="s">
        <v>316</v>
      </c>
      <c r="D484" s="6" t="s">
        <v>311</v>
      </c>
      <c r="E484" s="7">
        <v>4971586</v>
      </c>
      <c r="F484" s="7"/>
      <c r="G484" s="7">
        <v>0</v>
      </c>
      <c r="H484" s="8">
        <v>44265564.740000002</v>
      </c>
      <c r="I484" s="9">
        <f t="shared" si="7"/>
        <v>0</v>
      </c>
      <c r="J484" s="10">
        <v>0.53779999999999994</v>
      </c>
      <c r="K484" s="6"/>
      <c r="L484" s="6"/>
    </row>
    <row r="485" spans="1:12" x14ac:dyDescent="0.25">
      <c r="A485" s="11">
        <v>1</v>
      </c>
      <c r="B485" s="6">
        <v>123460302</v>
      </c>
      <c r="C485" s="6" t="s">
        <v>411</v>
      </c>
      <c r="D485" s="6" t="s">
        <v>412</v>
      </c>
      <c r="E485" s="7">
        <v>47597561</v>
      </c>
      <c r="F485" s="7"/>
      <c r="G485" s="7">
        <v>0</v>
      </c>
      <c r="H485" s="8">
        <v>128179184.34</v>
      </c>
      <c r="I485" s="9">
        <f t="shared" si="7"/>
        <v>0</v>
      </c>
      <c r="J485" s="10">
        <v>0.2195</v>
      </c>
      <c r="K485" s="6"/>
      <c r="L485" s="6"/>
    </row>
    <row r="486" spans="1:12" x14ac:dyDescent="0.25">
      <c r="A486" s="11">
        <v>1</v>
      </c>
      <c r="B486" s="6">
        <v>120522003</v>
      </c>
      <c r="C486" s="6" t="s">
        <v>459</v>
      </c>
      <c r="D486" s="6" t="s">
        <v>460</v>
      </c>
      <c r="E486" s="7">
        <v>12770075</v>
      </c>
      <c r="F486" s="7"/>
      <c r="G486" s="7">
        <v>0</v>
      </c>
      <c r="H486" s="8">
        <v>68501484.230000004</v>
      </c>
      <c r="I486" s="9">
        <f t="shared" si="7"/>
        <v>0</v>
      </c>
      <c r="J486" s="10">
        <v>0.57420000000000004</v>
      </c>
      <c r="K486" s="6"/>
      <c r="L486" s="6"/>
    </row>
    <row r="487" spans="1:12" x14ac:dyDescent="0.25">
      <c r="A487" s="11">
        <v>1</v>
      </c>
      <c r="B487" s="6">
        <v>107655803</v>
      </c>
      <c r="C487" s="6" t="s">
        <v>549</v>
      </c>
      <c r="D487" s="6" t="s">
        <v>539</v>
      </c>
      <c r="E487" s="7"/>
      <c r="F487" s="7">
        <v>-547900</v>
      </c>
      <c r="G487" s="7">
        <v>0</v>
      </c>
      <c r="H487" s="8">
        <v>13917480.310000001</v>
      </c>
      <c r="I487" s="9">
        <f t="shared" si="7"/>
        <v>0</v>
      </c>
      <c r="J487" s="10">
        <v>0.75870000000000004</v>
      </c>
      <c r="K487" s="6"/>
      <c r="L487" s="6"/>
    </row>
    <row r="488" spans="1:12" x14ac:dyDescent="0.25">
      <c r="A488" s="11">
        <v>1</v>
      </c>
      <c r="B488" s="6">
        <v>119356603</v>
      </c>
      <c r="C488" s="6" t="s">
        <v>317</v>
      </c>
      <c r="D488" s="6" t="s">
        <v>311</v>
      </c>
      <c r="E488" s="7"/>
      <c r="F488" s="7"/>
      <c r="G488" s="7">
        <v>-22308</v>
      </c>
      <c r="H488" s="8">
        <v>11808644.460000001</v>
      </c>
      <c r="I488" s="9">
        <f t="shared" si="7"/>
        <v>-1.8891245371613127E-3</v>
      </c>
      <c r="J488" s="10">
        <v>0.54610000000000003</v>
      </c>
      <c r="K488" s="6"/>
      <c r="L488" s="6"/>
    </row>
    <row r="489" spans="1:12" x14ac:dyDescent="0.25">
      <c r="A489" s="11">
        <v>1</v>
      </c>
      <c r="B489" s="6">
        <v>101262903</v>
      </c>
      <c r="C489" s="6" t="s">
        <v>270</v>
      </c>
      <c r="D489" s="6" t="s">
        <v>267</v>
      </c>
      <c r="E489" s="7"/>
      <c r="F489" s="7"/>
      <c r="G489" s="7">
        <v>-87105</v>
      </c>
      <c r="H489" s="8">
        <v>15290479.789999999</v>
      </c>
      <c r="I489" s="9">
        <f t="shared" si="7"/>
        <v>-5.6966819351847173E-3</v>
      </c>
      <c r="J489" s="10">
        <v>0.67149999999999999</v>
      </c>
      <c r="K489" s="6"/>
      <c r="L489" s="6"/>
    </row>
    <row r="490" spans="1:12" x14ac:dyDescent="0.25">
      <c r="A490" s="11">
        <v>1</v>
      </c>
      <c r="B490" s="6">
        <v>105257602</v>
      </c>
      <c r="C490" s="6" t="s">
        <v>261</v>
      </c>
      <c r="D490" s="6" t="s">
        <v>253</v>
      </c>
      <c r="E490" s="7"/>
      <c r="F490" s="7"/>
      <c r="G490" s="7">
        <v>-570923</v>
      </c>
      <c r="H490" s="8">
        <v>93404666.75</v>
      </c>
      <c r="I490" s="9">
        <f t="shared" si="7"/>
        <v>-6.1123605475526203E-3</v>
      </c>
      <c r="J490" s="10">
        <v>0.46850000000000003</v>
      </c>
      <c r="K490" s="6"/>
      <c r="L490" s="6"/>
    </row>
    <row r="491" spans="1:12" x14ac:dyDescent="0.25">
      <c r="A491" s="11">
        <v>1</v>
      </c>
      <c r="B491" s="6">
        <v>119355503</v>
      </c>
      <c r="C491" s="6" t="s">
        <v>315</v>
      </c>
      <c r="D491" s="6" t="s">
        <v>311</v>
      </c>
      <c r="E491" s="7"/>
      <c r="F491" s="7"/>
      <c r="G491" s="7">
        <v>-170933</v>
      </c>
      <c r="H491" s="8">
        <v>21261927.199999999</v>
      </c>
      <c r="I491" s="9">
        <f t="shared" si="7"/>
        <v>-8.0393935315515516E-3</v>
      </c>
      <c r="J491" s="10">
        <v>0.49969999999999998</v>
      </c>
      <c r="K491" s="6"/>
      <c r="L491" s="6"/>
    </row>
    <row r="492" spans="1:12" x14ac:dyDescent="0.25">
      <c r="A492" s="11">
        <v>1</v>
      </c>
      <c r="B492" s="6">
        <v>124151902</v>
      </c>
      <c r="C492" s="6" t="s">
        <v>171</v>
      </c>
      <c r="D492" s="6" t="s">
        <v>170</v>
      </c>
      <c r="E492" s="7"/>
      <c r="F492" s="7"/>
      <c r="G492" s="7">
        <v>-1368211</v>
      </c>
      <c r="H492" s="8">
        <v>137573975.43000001</v>
      </c>
      <c r="I492" s="9">
        <f t="shared" si="7"/>
        <v>-9.9452748655661921E-3</v>
      </c>
      <c r="J492" s="10">
        <v>0.49130000000000001</v>
      </c>
      <c r="K492" s="6"/>
      <c r="L492" s="6"/>
    </row>
    <row r="493" spans="1:12" x14ac:dyDescent="0.25">
      <c r="A493" s="11">
        <v>1</v>
      </c>
      <c r="B493" s="6">
        <v>105252602</v>
      </c>
      <c r="C493" s="6" t="s">
        <v>254</v>
      </c>
      <c r="D493" s="6" t="s">
        <v>253</v>
      </c>
      <c r="E493" s="7"/>
      <c r="F493" s="7"/>
      <c r="G493" s="7">
        <v>-2121526</v>
      </c>
      <c r="H493" s="8">
        <v>162126314.00999999</v>
      </c>
      <c r="I493" s="9">
        <f t="shared" si="7"/>
        <v>-1.3085636424628415E-2</v>
      </c>
      <c r="J493" s="10">
        <v>0.76180000000000003</v>
      </c>
      <c r="K493" s="6"/>
      <c r="L493" s="6"/>
    </row>
    <row r="494" spans="1:12" x14ac:dyDescent="0.25">
      <c r="A494" s="11">
        <v>1</v>
      </c>
      <c r="B494" s="6">
        <v>112679002</v>
      </c>
      <c r="C494" s="6" t="s">
        <v>574</v>
      </c>
      <c r="D494" s="6" t="s">
        <v>560</v>
      </c>
      <c r="E494" s="7"/>
      <c r="F494" s="7"/>
      <c r="G494" s="7">
        <v>-1640545</v>
      </c>
      <c r="H494" s="8">
        <v>116501278.47</v>
      </c>
      <c r="I494" s="9">
        <f t="shared" si="7"/>
        <v>-1.4081776797174405E-2</v>
      </c>
      <c r="J494" s="10">
        <v>0.84540000000000004</v>
      </c>
      <c r="K494" s="6"/>
      <c r="L494" s="6"/>
    </row>
    <row r="495" spans="1:12" x14ac:dyDescent="0.25">
      <c r="A495" s="11">
        <v>1</v>
      </c>
      <c r="B495" s="6">
        <v>118403003</v>
      </c>
      <c r="C495" s="6" t="s">
        <v>368</v>
      </c>
      <c r="D495" s="6" t="s">
        <v>365</v>
      </c>
      <c r="E495" s="7">
        <v>1069033</v>
      </c>
      <c r="F495" s="7"/>
      <c r="G495" s="7">
        <v>-380039</v>
      </c>
      <c r="H495" s="8">
        <v>25993400.43</v>
      </c>
      <c r="I495" s="9">
        <f t="shared" si="7"/>
        <v>-1.462059575558195E-2</v>
      </c>
      <c r="J495" s="10">
        <v>0.66790000000000005</v>
      </c>
      <c r="K495" s="6"/>
      <c r="L495" s="6"/>
    </row>
    <row r="496" spans="1:12" x14ac:dyDescent="0.25">
      <c r="A496" s="11">
        <v>1</v>
      </c>
      <c r="B496" s="6">
        <v>126515001</v>
      </c>
      <c r="C496" s="6" t="s">
        <v>457</v>
      </c>
      <c r="D496" s="6" t="s">
        <v>458</v>
      </c>
      <c r="E496" s="7"/>
      <c r="F496" s="7"/>
      <c r="G496" s="7">
        <v>-68260262</v>
      </c>
      <c r="H496" s="8">
        <v>2902872781</v>
      </c>
      <c r="I496" s="9">
        <f t="shared" si="7"/>
        <v>-2.3514727357939975E-2</v>
      </c>
      <c r="J496" s="10">
        <v>0.7208</v>
      </c>
      <c r="K496" s="6"/>
      <c r="L496" s="6"/>
    </row>
    <row r="497" spans="1:12" x14ac:dyDescent="0.25">
      <c r="A497" s="11">
        <v>1</v>
      </c>
      <c r="B497" s="6">
        <v>119357402</v>
      </c>
      <c r="C497" s="6" t="s">
        <v>319</v>
      </c>
      <c r="D497" s="6" t="s">
        <v>311</v>
      </c>
      <c r="E497" s="7"/>
      <c r="F497" s="7"/>
      <c r="G497" s="7">
        <v>-3520357</v>
      </c>
      <c r="H497" s="8">
        <v>121719139.68000001</v>
      </c>
      <c r="I497" s="9">
        <f t="shared" si="7"/>
        <v>-2.8921967483955518E-2</v>
      </c>
      <c r="J497" s="10">
        <v>0.68469999999999998</v>
      </c>
      <c r="K497" s="6"/>
      <c r="L497" s="6"/>
    </row>
    <row r="498" spans="1:12" x14ac:dyDescent="0.25">
      <c r="A498" s="11">
        <v>1</v>
      </c>
      <c r="B498" s="6">
        <v>103022803</v>
      </c>
      <c r="C498" s="6" t="s">
        <v>28</v>
      </c>
      <c r="D498" s="6" t="s">
        <v>17</v>
      </c>
      <c r="E498" s="7"/>
      <c r="F498" s="7"/>
      <c r="G498" s="7">
        <v>-1158236</v>
      </c>
      <c r="H498" s="8">
        <v>28282454.100000001</v>
      </c>
      <c r="I498" s="9">
        <f t="shared" si="7"/>
        <v>-4.095245751676125E-2</v>
      </c>
      <c r="J498" s="10">
        <v>0.72270000000000001</v>
      </c>
      <c r="K498" s="6"/>
      <c r="L498" s="6"/>
    </row>
    <row r="499" spans="1:12" x14ac:dyDescent="0.25">
      <c r="A499" s="11">
        <v>1</v>
      </c>
      <c r="B499" s="6">
        <v>129546803</v>
      </c>
      <c r="C499" s="6" t="s">
        <v>475</v>
      </c>
      <c r="D499" s="6" t="s">
        <v>469</v>
      </c>
      <c r="E499" s="7"/>
      <c r="F499" s="7">
        <v>360216</v>
      </c>
      <c r="G499" s="7">
        <v>-525946</v>
      </c>
      <c r="H499" s="8">
        <v>10690503.460000001</v>
      </c>
      <c r="I499" s="9">
        <f t="shared" si="7"/>
        <v>-4.9197495886690444E-2</v>
      </c>
      <c r="J499" s="10">
        <v>0.67920000000000003</v>
      </c>
      <c r="K499" s="6"/>
      <c r="L499" s="6"/>
    </row>
    <row r="500" spans="1:12" x14ac:dyDescent="0.25">
      <c r="A500" s="11">
        <v>1</v>
      </c>
      <c r="B500" s="6">
        <v>103029803</v>
      </c>
      <c r="C500" s="6" t="s">
        <v>58</v>
      </c>
      <c r="D500" s="6" t="s">
        <v>17</v>
      </c>
      <c r="E500" s="7"/>
      <c r="F500" s="7"/>
      <c r="G500" s="7">
        <v>-1620728</v>
      </c>
      <c r="H500" s="8">
        <v>26557778.609999999</v>
      </c>
      <c r="I500" s="9">
        <f t="shared" si="7"/>
        <v>-6.1026489594643095E-2</v>
      </c>
      <c r="J500" s="10">
        <v>0.68300000000000005</v>
      </c>
      <c r="K500" s="6"/>
      <c r="L500" s="6"/>
    </row>
    <row r="501" spans="1:12" x14ac:dyDescent="0.25">
      <c r="A501" s="11">
        <v>1</v>
      </c>
      <c r="B501" s="6">
        <v>127040503</v>
      </c>
      <c r="C501" s="6" t="s">
        <v>65</v>
      </c>
      <c r="D501" s="6" t="s">
        <v>66</v>
      </c>
      <c r="E501" s="7"/>
      <c r="F501" s="7"/>
      <c r="G501" s="7">
        <v>-1414942</v>
      </c>
      <c r="H501" s="8">
        <v>20641112.530000001</v>
      </c>
      <c r="I501" s="9">
        <f t="shared" si="7"/>
        <v>-6.8549696531304161E-2</v>
      </c>
      <c r="J501" s="10">
        <v>0.77270000000000005</v>
      </c>
      <c r="K501" s="6"/>
      <c r="L501" s="6"/>
    </row>
    <row r="502" spans="1:12" x14ac:dyDescent="0.25">
      <c r="A502" s="11">
        <v>1</v>
      </c>
      <c r="B502" s="6">
        <v>115228003</v>
      </c>
      <c r="C502" s="6" t="s">
        <v>229</v>
      </c>
      <c r="D502" s="6" t="s">
        <v>222</v>
      </c>
      <c r="E502" s="7"/>
      <c r="F502" s="7"/>
      <c r="G502" s="7">
        <v>-1802022</v>
      </c>
      <c r="H502" s="8">
        <v>20208988</v>
      </c>
      <c r="I502" s="9">
        <f t="shared" si="7"/>
        <v>-8.9169333961700611E-2</v>
      </c>
      <c r="J502" s="10">
        <v>0.77070000000000005</v>
      </c>
      <c r="K502" s="6"/>
      <c r="L502" s="6"/>
    </row>
  </sheetData>
  <sortState ref="A2:J501">
    <sortCondition descending="1" ref="I2:I501"/>
  </sortState>
  <mergeCells count="1">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MJA</cp:lastModifiedBy>
  <dcterms:created xsi:type="dcterms:W3CDTF">2014-08-26T13:05:03Z</dcterms:created>
  <dcterms:modified xsi:type="dcterms:W3CDTF">2014-08-28T17:57:28Z</dcterms:modified>
</cp:coreProperties>
</file>